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 activeTab="2"/>
  </bookViews>
  <sheets>
    <sheet name="20 MILER" sheetId="1" r:id="rId1"/>
    <sheet name="RELAY" sheetId="2" r:id="rId2"/>
    <sheet name="CATEGORY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8" i="3" l="1"/>
  <c r="N8" i="3"/>
  <c r="M8" i="3"/>
  <c r="L8" i="3"/>
  <c r="W14" i="3" l="1"/>
  <c r="V14" i="3"/>
  <c r="U14" i="3"/>
  <c r="T14" i="3"/>
  <c r="O14" i="3"/>
  <c r="N14" i="3"/>
  <c r="M14" i="3"/>
  <c r="L14" i="3"/>
  <c r="W13" i="3"/>
  <c r="V13" i="3"/>
  <c r="U13" i="3"/>
  <c r="T13" i="3"/>
  <c r="N13" i="3"/>
  <c r="M13" i="3"/>
  <c r="L13" i="3"/>
  <c r="W12" i="3"/>
  <c r="V12" i="3"/>
  <c r="U12" i="3"/>
  <c r="T12" i="3"/>
  <c r="N12" i="3"/>
  <c r="M12" i="3"/>
  <c r="L12" i="3"/>
  <c r="W8" i="3"/>
  <c r="V8" i="3"/>
  <c r="U8" i="3"/>
  <c r="T8" i="3"/>
  <c r="W7" i="3"/>
  <c r="V7" i="3"/>
  <c r="U7" i="3"/>
  <c r="T7" i="3"/>
  <c r="O7" i="3"/>
  <c r="N7" i="3"/>
  <c r="M7" i="3"/>
  <c r="L7" i="3"/>
  <c r="W6" i="3"/>
  <c r="V6" i="3"/>
  <c r="U6" i="3"/>
  <c r="T6" i="3"/>
  <c r="O6" i="3"/>
  <c r="N6" i="3"/>
  <c r="M6" i="3"/>
  <c r="L6" i="3"/>
  <c r="G33" i="3"/>
  <c r="F33" i="3"/>
  <c r="E33" i="3"/>
  <c r="D33" i="3"/>
  <c r="G32" i="3"/>
  <c r="F32" i="3"/>
  <c r="E32" i="3"/>
  <c r="D32" i="3"/>
  <c r="G31" i="3"/>
  <c r="F31" i="3"/>
  <c r="E31" i="3"/>
  <c r="D31" i="3"/>
  <c r="G24" i="3"/>
  <c r="F24" i="3"/>
  <c r="E24" i="3"/>
  <c r="D24" i="3"/>
  <c r="G23" i="3"/>
  <c r="F23" i="3"/>
  <c r="E23" i="3"/>
  <c r="D23" i="3"/>
  <c r="G22" i="3"/>
  <c r="F22" i="3"/>
  <c r="E22" i="3"/>
  <c r="D22" i="3"/>
  <c r="G15" i="3"/>
  <c r="F15" i="3"/>
  <c r="E15" i="3"/>
  <c r="D15" i="3"/>
  <c r="G14" i="3"/>
  <c r="F14" i="3"/>
  <c r="E14" i="3"/>
  <c r="D14" i="3"/>
  <c r="G13" i="3"/>
  <c r="F13" i="3"/>
  <c r="E13" i="3"/>
  <c r="D13" i="3"/>
  <c r="G7" i="3"/>
  <c r="F7" i="3"/>
  <c r="E7" i="3"/>
  <c r="D7" i="3"/>
  <c r="G6" i="3"/>
  <c r="F6" i="3"/>
  <c r="E6" i="3"/>
  <c r="D6" i="3"/>
  <c r="G5" i="3"/>
  <c r="F5" i="3"/>
  <c r="E5" i="3"/>
  <c r="D5" i="3"/>
  <c r="G154" i="1"/>
  <c r="F154" i="1"/>
  <c r="E154" i="1"/>
  <c r="D154" i="1"/>
  <c r="G153" i="1"/>
  <c r="F153" i="1"/>
  <c r="E153" i="1"/>
  <c r="D153" i="1"/>
  <c r="G152" i="1"/>
  <c r="F152" i="1"/>
  <c r="E152" i="1"/>
  <c r="D152" i="1"/>
  <c r="G151" i="1"/>
  <c r="F151" i="1"/>
  <c r="E151" i="1"/>
  <c r="D151" i="1"/>
  <c r="G150" i="1"/>
  <c r="F150" i="1"/>
  <c r="E150" i="1"/>
  <c r="D150" i="1"/>
  <c r="G149" i="1"/>
  <c r="F149" i="1"/>
  <c r="E149" i="1"/>
  <c r="D149" i="1"/>
  <c r="G148" i="1"/>
  <c r="F148" i="1"/>
  <c r="E148" i="1"/>
  <c r="D148" i="1"/>
  <c r="G147" i="1"/>
  <c r="F147" i="1"/>
  <c r="E147" i="1"/>
  <c r="D147" i="1"/>
  <c r="G146" i="1"/>
  <c r="F146" i="1"/>
  <c r="E146" i="1"/>
  <c r="D146" i="1"/>
  <c r="G145" i="1"/>
  <c r="F145" i="1"/>
  <c r="E145" i="1"/>
  <c r="D145" i="1"/>
  <c r="G144" i="1"/>
  <c r="F144" i="1"/>
  <c r="E144" i="1"/>
  <c r="D144" i="1"/>
  <c r="G143" i="1"/>
  <c r="F143" i="1"/>
  <c r="E143" i="1"/>
  <c r="D143" i="1"/>
  <c r="G142" i="1"/>
  <c r="F142" i="1"/>
  <c r="E142" i="1"/>
  <c r="D142" i="1"/>
  <c r="G141" i="1"/>
  <c r="F141" i="1"/>
  <c r="E141" i="1"/>
  <c r="D141" i="1"/>
  <c r="G140" i="1"/>
  <c r="F140" i="1"/>
  <c r="E140" i="1"/>
  <c r="D140" i="1"/>
  <c r="G139" i="1"/>
  <c r="F139" i="1"/>
  <c r="E139" i="1"/>
  <c r="D139" i="1"/>
  <c r="G138" i="1"/>
  <c r="F138" i="1"/>
  <c r="E138" i="1"/>
  <c r="D138" i="1"/>
  <c r="G137" i="1"/>
  <c r="F137" i="1"/>
  <c r="E137" i="1"/>
  <c r="D137" i="1"/>
  <c r="G136" i="1"/>
  <c r="F136" i="1"/>
  <c r="E136" i="1"/>
  <c r="D136" i="1"/>
  <c r="G135" i="1"/>
  <c r="F135" i="1"/>
  <c r="E135" i="1"/>
  <c r="D135" i="1"/>
  <c r="G134" i="1"/>
  <c r="F134" i="1"/>
  <c r="E134" i="1"/>
  <c r="D134" i="1"/>
  <c r="G133" i="1"/>
  <c r="F133" i="1"/>
  <c r="E133" i="1"/>
  <c r="D133" i="1"/>
  <c r="G132" i="1"/>
  <c r="F132" i="1"/>
  <c r="E132" i="1"/>
  <c r="D132" i="1"/>
  <c r="G131" i="1"/>
  <c r="F131" i="1"/>
  <c r="E131" i="1"/>
  <c r="D131" i="1"/>
  <c r="G130" i="1"/>
  <c r="F130" i="1"/>
  <c r="E130" i="1"/>
  <c r="D130" i="1"/>
  <c r="G129" i="1"/>
  <c r="F129" i="1"/>
  <c r="E129" i="1"/>
  <c r="D129" i="1"/>
  <c r="G128" i="1"/>
  <c r="F128" i="1"/>
  <c r="E128" i="1"/>
  <c r="D128" i="1"/>
  <c r="G127" i="1"/>
  <c r="F127" i="1"/>
  <c r="E127" i="1"/>
  <c r="D127" i="1"/>
  <c r="G126" i="1"/>
  <c r="F126" i="1"/>
  <c r="E126" i="1"/>
  <c r="D126" i="1"/>
  <c r="G125" i="1"/>
  <c r="F125" i="1"/>
  <c r="E125" i="1"/>
  <c r="D125" i="1"/>
  <c r="G124" i="1"/>
  <c r="F124" i="1"/>
  <c r="E124" i="1"/>
  <c r="D124" i="1"/>
  <c r="G123" i="1"/>
  <c r="F123" i="1"/>
  <c r="E123" i="1"/>
  <c r="D123" i="1"/>
  <c r="G122" i="1"/>
  <c r="F122" i="1"/>
  <c r="E122" i="1"/>
  <c r="D122" i="1"/>
  <c r="G121" i="1"/>
  <c r="F121" i="1"/>
  <c r="E121" i="1"/>
  <c r="D121" i="1"/>
  <c r="G120" i="1"/>
  <c r="F120" i="1"/>
  <c r="E120" i="1"/>
  <c r="D120" i="1"/>
  <c r="G119" i="1"/>
  <c r="F119" i="1"/>
  <c r="E119" i="1"/>
  <c r="D119" i="1"/>
  <c r="G118" i="1"/>
  <c r="F118" i="1"/>
  <c r="E118" i="1"/>
  <c r="D118" i="1"/>
  <c r="G117" i="1"/>
  <c r="F117" i="1"/>
  <c r="E117" i="1"/>
  <c r="D117" i="1"/>
  <c r="G116" i="1"/>
  <c r="F116" i="1"/>
  <c r="E116" i="1"/>
  <c r="D116" i="1"/>
  <c r="G115" i="1"/>
  <c r="F115" i="1"/>
  <c r="E115" i="1"/>
  <c r="D115" i="1"/>
  <c r="G114" i="1"/>
  <c r="F114" i="1"/>
  <c r="E114" i="1"/>
  <c r="D114" i="1"/>
  <c r="G113" i="1"/>
  <c r="F113" i="1"/>
  <c r="E113" i="1"/>
  <c r="D113" i="1"/>
  <c r="G112" i="1"/>
  <c r="F112" i="1"/>
  <c r="E112" i="1"/>
  <c r="D112" i="1"/>
  <c r="G111" i="1"/>
  <c r="F111" i="1"/>
  <c r="E111" i="1"/>
  <c r="D111" i="1"/>
  <c r="G110" i="1"/>
  <c r="F110" i="1"/>
  <c r="E110" i="1"/>
  <c r="D110" i="1"/>
  <c r="G109" i="1"/>
  <c r="F109" i="1"/>
  <c r="E109" i="1"/>
  <c r="D109" i="1"/>
  <c r="G108" i="1"/>
  <c r="F108" i="1"/>
  <c r="E108" i="1"/>
  <c r="D108" i="1"/>
  <c r="G107" i="1"/>
  <c r="F107" i="1"/>
  <c r="E107" i="1"/>
  <c r="D107" i="1"/>
  <c r="G106" i="1"/>
  <c r="F106" i="1"/>
  <c r="E106" i="1"/>
  <c r="D106" i="1"/>
  <c r="G105" i="1"/>
  <c r="F105" i="1"/>
  <c r="E105" i="1"/>
  <c r="D105" i="1"/>
  <c r="G104" i="1"/>
  <c r="F104" i="1"/>
  <c r="E104" i="1"/>
  <c r="D104" i="1"/>
  <c r="G103" i="1"/>
  <c r="F103" i="1"/>
  <c r="E103" i="1"/>
  <c r="D103" i="1"/>
  <c r="G102" i="1"/>
  <c r="F102" i="1"/>
  <c r="E102" i="1"/>
  <c r="D102" i="1"/>
  <c r="G101" i="1"/>
  <c r="F101" i="1"/>
  <c r="E101" i="1"/>
  <c r="D101" i="1"/>
  <c r="G100" i="1"/>
  <c r="F100" i="1"/>
  <c r="E100" i="1"/>
  <c r="D100" i="1"/>
  <c r="G99" i="1"/>
  <c r="F99" i="1"/>
  <c r="E99" i="1"/>
  <c r="D99" i="1"/>
  <c r="G98" i="1"/>
  <c r="F98" i="1"/>
  <c r="E98" i="1"/>
  <c r="D98" i="1"/>
  <c r="G97" i="1"/>
  <c r="F97" i="1"/>
  <c r="E97" i="1"/>
  <c r="D97" i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1" i="1"/>
  <c r="F91" i="1"/>
  <c r="E91" i="1"/>
  <c r="D91" i="1"/>
  <c r="G90" i="1"/>
  <c r="F90" i="1"/>
  <c r="E90" i="1"/>
  <c r="D90" i="1"/>
  <c r="G89" i="1"/>
  <c r="F89" i="1"/>
  <c r="E89" i="1"/>
  <c r="D89" i="1"/>
  <c r="G88" i="1"/>
  <c r="F88" i="1"/>
  <c r="E88" i="1"/>
  <c r="D88" i="1"/>
  <c r="G87" i="1"/>
  <c r="F87" i="1"/>
  <c r="E87" i="1"/>
  <c r="D87" i="1"/>
  <c r="G86" i="1"/>
  <c r="F86" i="1"/>
  <c r="E86" i="1"/>
  <c r="D86" i="1"/>
  <c r="G85" i="1"/>
  <c r="F85" i="1"/>
  <c r="E85" i="1"/>
  <c r="D85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G79" i="1"/>
  <c r="F79" i="1"/>
  <c r="E79" i="1"/>
  <c r="D79" i="1"/>
  <c r="G78" i="1"/>
  <c r="F78" i="1"/>
  <c r="E78" i="1"/>
  <c r="D78" i="1"/>
  <c r="G77" i="1"/>
  <c r="F77" i="1"/>
  <c r="E77" i="1"/>
  <c r="D77" i="1"/>
  <c r="G76" i="1"/>
  <c r="F76" i="1"/>
  <c r="E76" i="1"/>
  <c r="D76" i="1"/>
  <c r="G75" i="1"/>
  <c r="F75" i="1"/>
  <c r="E75" i="1"/>
  <c r="D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G66" i="1"/>
  <c r="F66" i="1"/>
  <c r="E66" i="1"/>
  <c r="D66" i="1"/>
  <c r="G65" i="1"/>
  <c r="F65" i="1"/>
  <c r="E65" i="1"/>
  <c r="D65" i="1"/>
  <c r="G64" i="1"/>
  <c r="F64" i="1"/>
  <c r="E64" i="1"/>
  <c r="D64" i="1"/>
  <c r="G63" i="1"/>
  <c r="F63" i="1"/>
  <c r="E63" i="1"/>
  <c r="D63" i="1"/>
  <c r="G62" i="1"/>
  <c r="F62" i="1"/>
  <c r="E62" i="1"/>
  <c r="D62" i="1"/>
  <c r="G61" i="1"/>
  <c r="F61" i="1"/>
  <c r="E61" i="1"/>
  <c r="D61" i="1"/>
  <c r="G60" i="1"/>
  <c r="F60" i="1"/>
  <c r="E60" i="1"/>
  <c r="D60" i="1"/>
  <c r="G59" i="1"/>
  <c r="F59" i="1"/>
  <c r="E59" i="1"/>
  <c r="D59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G52" i="1"/>
  <c r="F52" i="1"/>
  <c r="E52" i="1"/>
  <c r="D52" i="1"/>
  <c r="G51" i="1"/>
  <c r="F51" i="1"/>
  <c r="E51" i="1"/>
  <c r="D51" i="1"/>
  <c r="G50" i="1"/>
  <c r="F50" i="1"/>
  <c r="E50" i="1"/>
  <c r="D50" i="1"/>
  <c r="G49" i="1"/>
  <c r="F49" i="1"/>
  <c r="E49" i="1"/>
  <c r="D49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G40" i="1"/>
  <c r="F40" i="1"/>
  <c r="E40" i="1"/>
  <c r="D40" i="1"/>
  <c r="G39" i="1"/>
  <c r="F39" i="1"/>
  <c r="E39" i="1"/>
  <c r="D39" i="1"/>
  <c r="G38" i="1"/>
  <c r="F38" i="1"/>
  <c r="E38" i="1"/>
  <c r="D38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E32" i="1"/>
  <c r="D32" i="1"/>
  <c r="G31" i="1"/>
  <c r="F31" i="1"/>
  <c r="E31" i="1"/>
  <c r="D31" i="1"/>
  <c r="G30" i="1"/>
  <c r="F30" i="1"/>
  <c r="E30" i="1"/>
  <c r="D30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5" i="1"/>
  <c r="F25" i="1"/>
  <c r="E25" i="1"/>
  <c r="D25" i="1"/>
  <c r="G24" i="1"/>
  <c r="F24" i="1"/>
  <c r="E24" i="1"/>
  <c r="D24" i="1"/>
  <c r="G23" i="1"/>
  <c r="F23" i="1"/>
  <c r="E23" i="1"/>
  <c r="D23" i="1"/>
  <c r="G22" i="1"/>
  <c r="F22" i="1"/>
  <c r="E22" i="1"/>
  <c r="D22" i="1"/>
  <c r="G21" i="1"/>
  <c r="F21" i="1"/>
  <c r="E21" i="1"/>
  <c r="D21" i="1"/>
  <c r="G20" i="1"/>
  <c r="F20" i="1"/>
  <c r="E20" i="1"/>
  <c r="D20" i="1"/>
  <c r="G19" i="1"/>
  <c r="F19" i="1"/>
  <c r="E19" i="1"/>
  <c r="D19" i="1"/>
  <c r="G18" i="1"/>
  <c r="F18" i="1"/>
  <c r="E18" i="1"/>
  <c r="D18" i="1"/>
  <c r="G17" i="1"/>
  <c r="F17" i="1"/>
  <c r="D17" i="1"/>
  <c r="G16" i="1"/>
  <c r="F16" i="1"/>
  <c r="E16" i="1"/>
  <c r="D16" i="1"/>
  <c r="G15" i="1"/>
  <c r="F15" i="1"/>
  <c r="E15" i="1"/>
  <c r="D15" i="1"/>
  <c r="G14" i="1"/>
  <c r="F14" i="1"/>
  <c r="E14" i="1"/>
  <c r="D14" i="1"/>
  <c r="G13" i="1"/>
  <c r="F13" i="1"/>
  <c r="E13" i="1"/>
  <c r="D13" i="1"/>
  <c r="G12" i="1"/>
  <c r="F12" i="1"/>
  <c r="E12" i="1"/>
  <c r="D12" i="1"/>
  <c r="G11" i="1"/>
  <c r="F11" i="1"/>
  <c r="E11" i="1"/>
  <c r="D11" i="1"/>
  <c r="G10" i="1"/>
  <c r="F10" i="1"/>
  <c r="E10" i="1"/>
  <c r="D10" i="1"/>
  <c r="G9" i="1"/>
  <c r="F9" i="1"/>
  <c r="E9" i="1"/>
  <c r="D9" i="1"/>
  <c r="G8" i="1"/>
  <c r="F8" i="1"/>
  <c r="E8" i="1"/>
  <c r="D8" i="1"/>
  <c r="G7" i="1"/>
  <c r="E7" i="1"/>
  <c r="D7" i="1"/>
  <c r="G6" i="1"/>
  <c r="F6" i="1"/>
  <c r="E6" i="1"/>
  <c r="D6" i="1"/>
  <c r="G5" i="1"/>
  <c r="F5" i="1"/>
  <c r="E5" i="1"/>
  <c r="D5" i="1"/>
  <c r="G4" i="1"/>
  <c r="F4" i="1"/>
  <c r="E4" i="1"/>
  <c r="D4" i="1"/>
</calcChain>
</file>

<file path=xl/sharedStrings.xml><?xml version="1.0" encoding="utf-8"?>
<sst xmlns="http://schemas.openxmlformats.org/spreadsheetml/2006/main" count="477" uniqueCount="348">
  <si>
    <t>20-MILER 2015 - RESULTS</t>
  </si>
  <si>
    <t>POSITION</t>
  </si>
  <si>
    <t>TIME</t>
  </si>
  <si>
    <t>RACE NO.</t>
  </si>
  <si>
    <t>SURNAME</t>
  </si>
  <si>
    <t>FIRST NAME</t>
  </si>
  <si>
    <t>SEX</t>
  </si>
  <si>
    <t>CATEGORY</t>
  </si>
  <si>
    <t>1.51.12</t>
  </si>
  <si>
    <t>1.51.30</t>
  </si>
  <si>
    <t>1.55.55</t>
  </si>
  <si>
    <t>M</t>
  </si>
  <si>
    <t>1.57.52</t>
  </si>
  <si>
    <t>1.58.59</t>
  </si>
  <si>
    <t>1.59.15</t>
  </si>
  <si>
    <t>2.03.55</t>
  </si>
  <si>
    <t>2.07.40</t>
  </si>
  <si>
    <t>2.07.49</t>
  </si>
  <si>
    <t>2.09.09</t>
  </si>
  <si>
    <t>2.09.22</t>
  </si>
  <si>
    <t>2.09.38</t>
  </si>
  <si>
    <t>2.10.01</t>
  </si>
  <si>
    <t>2.15.37</t>
  </si>
  <si>
    <t>2.21.25</t>
  </si>
  <si>
    <t>2.24.50</t>
  </si>
  <si>
    <t>2.28.50</t>
  </si>
  <si>
    <t>2.32.01</t>
  </si>
  <si>
    <t>2.32.40</t>
  </si>
  <si>
    <t>2.33.01</t>
  </si>
  <si>
    <t>2.33.15</t>
  </si>
  <si>
    <t>2.33.42</t>
  </si>
  <si>
    <t>2.35.15</t>
  </si>
  <si>
    <t>2.36.36</t>
  </si>
  <si>
    <t>2.37.15</t>
  </si>
  <si>
    <t>2.37.30</t>
  </si>
  <si>
    <t>2.38.10</t>
  </si>
  <si>
    <t>2.38.30</t>
  </si>
  <si>
    <t>2.38.50</t>
  </si>
  <si>
    <t>2.38.59</t>
  </si>
  <si>
    <t>2.39.01</t>
  </si>
  <si>
    <t>2.39.25</t>
  </si>
  <si>
    <t>2.39.42</t>
  </si>
  <si>
    <t>2.41.05</t>
  </si>
  <si>
    <t>2.42.30</t>
  </si>
  <si>
    <t>2.43.15</t>
  </si>
  <si>
    <t>2.43.25</t>
  </si>
  <si>
    <t>2.45.55</t>
  </si>
  <si>
    <t>2.46.20</t>
  </si>
  <si>
    <t>2.48.10</t>
  </si>
  <si>
    <t>2.49.15</t>
  </si>
  <si>
    <t>2.50.10</t>
  </si>
  <si>
    <t>2.51.15</t>
  </si>
  <si>
    <t>2.51.40</t>
  </si>
  <si>
    <t>2.52.15</t>
  </si>
  <si>
    <t>2.53.10</t>
  </si>
  <si>
    <t>2.54.50</t>
  </si>
  <si>
    <t>2.55.05</t>
  </si>
  <si>
    <t>2.56.01</t>
  </si>
  <si>
    <t>2.56.58</t>
  </si>
  <si>
    <t>2.57.03</t>
  </si>
  <si>
    <t>2.57.40</t>
  </si>
  <si>
    <t>2.57.52</t>
  </si>
  <si>
    <t>2.58.05</t>
  </si>
  <si>
    <t>2.58.15</t>
  </si>
  <si>
    <t>2.58.17</t>
  </si>
  <si>
    <t>2.58.25</t>
  </si>
  <si>
    <t>3.02.05</t>
  </si>
  <si>
    <t>3.03.15</t>
  </si>
  <si>
    <t>3.04.56</t>
  </si>
  <si>
    <t>3.05.35</t>
  </si>
  <si>
    <t>3.07.40</t>
  </si>
  <si>
    <t>3.07.59</t>
  </si>
  <si>
    <t>3.09.01</t>
  </si>
  <si>
    <t>3.09.15</t>
  </si>
  <si>
    <t>3.09.50</t>
  </si>
  <si>
    <t>3.09.55</t>
  </si>
  <si>
    <t>3.10.20</t>
  </si>
  <si>
    <t>3.10.55</t>
  </si>
  <si>
    <t>3.11.20</t>
  </si>
  <si>
    <t>3.14.20</t>
  </si>
  <si>
    <t>3.15.01</t>
  </si>
  <si>
    <t>3.18.01</t>
  </si>
  <si>
    <t>3.18.55</t>
  </si>
  <si>
    <t>3.21.25</t>
  </si>
  <si>
    <t>3.23.01</t>
  </si>
  <si>
    <t>3.23.15</t>
  </si>
  <si>
    <t>3.23.55</t>
  </si>
  <si>
    <t>3.26.01</t>
  </si>
  <si>
    <t>3.27.25</t>
  </si>
  <si>
    <t>3.27.57</t>
  </si>
  <si>
    <t>3.28.21</t>
  </si>
  <si>
    <t>3.29.45</t>
  </si>
  <si>
    <t>3.30.35</t>
  </si>
  <si>
    <t>3.31.36</t>
  </si>
  <si>
    <t>3.32.01</t>
  </si>
  <si>
    <t>3.32.28</t>
  </si>
  <si>
    <t>3.34.29</t>
  </si>
  <si>
    <t>3.34.55</t>
  </si>
  <si>
    <t>3.35.36</t>
  </si>
  <si>
    <t>3.38.55</t>
  </si>
  <si>
    <t>3.39.20</t>
  </si>
  <si>
    <t>3.39.25</t>
  </si>
  <si>
    <t>3.41.45</t>
  </si>
  <si>
    <t>3.42.55</t>
  </si>
  <si>
    <t>3.43.05</t>
  </si>
  <si>
    <t>3.43.07</t>
  </si>
  <si>
    <t>3.43.09</t>
  </si>
  <si>
    <t>3.44.27</t>
  </si>
  <si>
    <t>3.44.33</t>
  </si>
  <si>
    <t>3.46.11</t>
  </si>
  <si>
    <t>3.46.13</t>
  </si>
  <si>
    <t>4.46.32</t>
  </si>
  <si>
    <t>3.48.06</t>
  </si>
  <si>
    <t>3.48.20</t>
  </si>
  <si>
    <t>3.48.46</t>
  </si>
  <si>
    <t>3.49.10</t>
  </si>
  <si>
    <t>3.49.27</t>
  </si>
  <si>
    <t>3.49.35</t>
  </si>
  <si>
    <t>3.51.20</t>
  </si>
  <si>
    <t>3.52.25</t>
  </si>
  <si>
    <t>3.52.54</t>
  </si>
  <si>
    <t>3.54.25</t>
  </si>
  <si>
    <t>3.54.50</t>
  </si>
  <si>
    <t>3.55.33</t>
  </si>
  <si>
    <t>3.55.44</t>
  </si>
  <si>
    <t>3.56.10</t>
  </si>
  <si>
    <t>3.56.25</t>
  </si>
  <si>
    <t>3.58.05</t>
  </si>
  <si>
    <t>4.01.01</t>
  </si>
  <si>
    <t>4.05.01</t>
  </si>
  <si>
    <t>4.06.20</t>
  </si>
  <si>
    <t>4.05.28</t>
  </si>
  <si>
    <t>4.08.50</t>
  </si>
  <si>
    <t>4.10.45</t>
  </si>
  <si>
    <t>4.11.25</t>
  </si>
  <si>
    <t>4.11.58</t>
  </si>
  <si>
    <t>4.12.05</t>
  </si>
  <si>
    <t>4.12.12</t>
  </si>
  <si>
    <t>4.15.22</t>
  </si>
  <si>
    <t>4.15.26</t>
  </si>
  <si>
    <t>4.20.55</t>
  </si>
  <si>
    <t>4.20.59</t>
  </si>
  <si>
    <t>4.22.45</t>
  </si>
  <si>
    <t>4.24.10</t>
  </si>
  <si>
    <t>4.24.30</t>
  </si>
  <si>
    <t>4.26.50</t>
  </si>
  <si>
    <t>4.26.55</t>
  </si>
  <si>
    <t>4.29.04</t>
  </si>
  <si>
    <t>4.32.45</t>
  </si>
  <si>
    <t>4.38.22</t>
  </si>
  <si>
    <t>4.40.22</t>
  </si>
  <si>
    <t>DNF</t>
  </si>
  <si>
    <t>4.46.20</t>
  </si>
  <si>
    <t>4.46.55</t>
  </si>
  <si>
    <t>4.48.26</t>
  </si>
  <si>
    <t>4.49.15</t>
  </si>
  <si>
    <t>4.50.10</t>
  </si>
  <si>
    <t>RELAYS</t>
  </si>
  <si>
    <t>Number</t>
  </si>
  <si>
    <t>Runner1</t>
  </si>
  <si>
    <t>Runner2</t>
  </si>
  <si>
    <t>Runner3</t>
  </si>
  <si>
    <t>Runner4</t>
  </si>
  <si>
    <t>Runner5</t>
  </si>
  <si>
    <t>Runner6</t>
  </si>
  <si>
    <t>Sex</t>
  </si>
  <si>
    <t>Team Name</t>
  </si>
  <si>
    <t>Time</t>
  </si>
  <si>
    <t>Eric</t>
  </si>
  <si>
    <t>Bright</t>
  </si>
  <si>
    <t>Team Eric</t>
  </si>
  <si>
    <t>2.15.20</t>
  </si>
  <si>
    <t>chris</t>
  </si>
  <si>
    <t>Romain</t>
  </si>
  <si>
    <t>Bernard</t>
  </si>
  <si>
    <t>Obedience</t>
  </si>
  <si>
    <t>Kariba Skills</t>
  </si>
  <si>
    <t>2.16.10</t>
  </si>
  <si>
    <t>Cashington</t>
  </si>
  <si>
    <t>Point</t>
  </si>
  <si>
    <t>Ephram</t>
  </si>
  <si>
    <t>Rameck</t>
  </si>
  <si>
    <t>2.16.25</t>
  </si>
  <si>
    <t>Cephas</t>
  </si>
  <si>
    <t>Samuel</t>
  </si>
  <si>
    <t>Assan</t>
  </si>
  <si>
    <t>CBZ1</t>
  </si>
  <si>
    <t>2.18.20</t>
  </si>
  <si>
    <t>Cletto</t>
  </si>
  <si>
    <t>Garikayi</t>
  </si>
  <si>
    <t>Ginny</t>
  </si>
  <si>
    <t>Tapera</t>
  </si>
  <si>
    <t>B</t>
  </si>
  <si>
    <t>The Zebras</t>
  </si>
  <si>
    <t>2.22.30</t>
  </si>
  <si>
    <t>Ceileigh</t>
  </si>
  <si>
    <t>Ashleigh</t>
  </si>
  <si>
    <t>Joanna</t>
  </si>
  <si>
    <t>Marlene</t>
  </si>
  <si>
    <t>F</t>
  </si>
  <si>
    <t>Uckersie</t>
  </si>
  <si>
    <t>2.22.40</t>
  </si>
  <si>
    <t>Felix</t>
  </si>
  <si>
    <t>Trevor</t>
  </si>
  <si>
    <t>Gerald</t>
  </si>
  <si>
    <t>Brian</t>
  </si>
  <si>
    <t>CBZ2</t>
  </si>
  <si>
    <t>2.55.25</t>
  </si>
  <si>
    <t>Labbie</t>
  </si>
  <si>
    <t>Martie</t>
  </si>
  <si>
    <t>2.56.43</t>
  </si>
  <si>
    <t>Alexander</t>
  </si>
  <si>
    <t>Graham</t>
  </si>
  <si>
    <t>2.57.20</t>
  </si>
  <si>
    <t>Godfrey</t>
  </si>
  <si>
    <t>Jabulani</t>
  </si>
  <si>
    <t>Peckenzie</t>
  </si>
  <si>
    <t>Tavengwa</t>
  </si>
  <si>
    <t>ZB Bank</t>
  </si>
  <si>
    <t>2.57.54</t>
  </si>
  <si>
    <t>Marianne</t>
  </si>
  <si>
    <t>Steve</t>
  </si>
  <si>
    <t>Team WrightHolm</t>
  </si>
  <si>
    <t>2.57.58</t>
  </si>
  <si>
    <t>Alice</t>
  </si>
  <si>
    <t>Emilia</t>
  </si>
  <si>
    <t>Team Alice</t>
  </si>
  <si>
    <t>3.07.25</t>
  </si>
  <si>
    <t>Lakidzani</t>
  </si>
  <si>
    <t>Cynthia</t>
  </si>
  <si>
    <t>High Flyers</t>
  </si>
  <si>
    <t>3.08.35</t>
  </si>
  <si>
    <t>Craig</t>
  </si>
  <si>
    <t>Mike</t>
  </si>
  <si>
    <t>Striped Mahachis</t>
  </si>
  <si>
    <t>3.12.25</t>
  </si>
  <si>
    <t>Shirley</t>
  </si>
  <si>
    <t>Simmone</t>
  </si>
  <si>
    <t>Steven</t>
  </si>
  <si>
    <t>Itayi</t>
  </si>
  <si>
    <t>Try Hards</t>
  </si>
  <si>
    <t>3.14.25</t>
  </si>
  <si>
    <t>Casper</t>
  </si>
  <si>
    <t>Humphey</t>
  </si>
  <si>
    <t>Dingi</t>
  </si>
  <si>
    <t>Team Felix</t>
  </si>
  <si>
    <t>3.14.29</t>
  </si>
  <si>
    <t>Tinei</t>
  </si>
  <si>
    <t>Patience</t>
  </si>
  <si>
    <t>Richard</t>
  </si>
  <si>
    <t>Shorai</t>
  </si>
  <si>
    <t>EY</t>
  </si>
  <si>
    <t>3.15.10</t>
  </si>
  <si>
    <t xml:space="preserve">Simba </t>
  </si>
  <si>
    <t>Artwell</t>
  </si>
  <si>
    <t>Chinamanja</t>
  </si>
  <si>
    <t>Santa</t>
  </si>
  <si>
    <t>Calos</t>
  </si>
  <si>
    <t>Fortune</t>
  </si>
  <si>
    <t>3.16.15</t>
  </si>
  <si>
    <t>Ernergy</t>
  </si>
  <si>
    <t>Terry</t>
  </si>
  <si>
    <t>Groge</t>
  </si>
  <si>
    <t>Ben</t>
  </si>
  <si>
    <t>Team Ben</t>
  </si>
  <si>
    <t>3.17.45</t>
  </si>
  <si>
    <t>Sam</t>
  </si>
  <si>
    <t>Niri</t>
  </si>
  <si>
    <t>Margy</t>
  </si>
  <si>
    <t>Jane</t>
  </si>
  <si>
    <t>Team Tarts</t>
  </si>
  <si>
    <t>3.21.59</t>
  </si>
  <si>
    <t>Dave</t>
  </si>
  <si>
    <t>Heather</t>
  </si>
  <si>
    <t>Cheri</t>
  </si>
  <si>
    <t>Core Run</t>
  </si>
  <si>
    <t>3.25.30</t>
  </si>
  <si>
    <t>Simon</t>
  </si>
  <si>
    <t>Nikola</t>
  </si>
  <si>
    <t>Phillipa</t>
  </si>
  <si>
    <t>Hammonds</t>
  </si>
  <si>
    <t>3.25.46</t>
  </si>
  <si>
    <t>Bradley</t>
  </si>
  <si>
    <t>Bridget</t>
  </si>
  <si>
    <t>Jenny</t>
  </si>
  <si>
    <t>Darian</t>
  </si>
  <si>
    <t>The Heros</t>
  </si>
  <si>
    <t>3.27.58</t>
  </si>
  <si>
    <t>Heatther</t>
  </si>
  <si>
    <t>Chris</t>
  </si>
  <si>
    <t>Lisa</t>
  </si>
  <si>
    <t>Caron</t>
  </si>
  <si>
    <t>Slow &amp;Steady</t>
  </si>
  <si>
    <t>3.28.30</t>
  </si>
  <si>
    <t>Gabriel</t>
  </si>
  <si>
    <t>Leo</t>
  </si>
  <si>
    <t>Archibold</t>
  </si>
  <si>
    <t>collins</t>
  </si>
  <si>
    <t>DreamTeam</t>
  </si>
  <si>
    <t>3.53.28</t>
  </si>
  <si>
    <t>Gordon</t>
  </si>
  <si>
    <t>Orange Caps</t>
  </si>
  <si>
    <t>3.56.30</t>
  </si>
  <si>
    <t>Mel</t>
  </si>
  <si>
    <t>Team Mel</t>
  </si>
  <si>
    <t>Evone</t>
  </si>
  <si>
    <t>Ruvimbo</t>
  </si>
  <si>
    <t>OH Gladiators</t>
  </si>
  <si>
    <t>4.09.25</t>
  </si>
  <si>
    <t>Gladmore</t>
  </si>
  <si>
    <t>Tanatswa</t>
  </si>
  <si>
    <t>Mitchelle</t>
  </si>
  <si>
    <t>Tinashe</t>
  </si>
  <si>
    <t>Mutokos</t>
  </si>
  <si>
    <t>4.10.35</t>
  </si>
  <si>
    <t>Mary</t>
  </si>
  <si>
    <t>Diana</t>
  </si>
  <si>
    <t>4.41.36</t>
  </si>
  <si>
    <t>Julia</t>
  </si>
  <si>
    <t>Chipo</t>
  </si>
  <si>
    <t>4.50.50</t>
  </si>
  <si>
    <t>Eileen</t>
  </si>
  <si>
    <t>Lyn</t>
  </si>
  <si>
    <t>Josephine</t>
  </si>
  <si>
    <t>Sarah</t>
  </si>
  <si>
    <t>RWFL Warriors</t>
  </si>
  <si>
    <t>4.22.01</t>
  </si>
  <si>
    <t>Stuwart</t>
  </si>
  <si>
    <t>Gareth</t>
  </si>
  <si>
    <t>Garethk</t>
  </si>
  <si>
    <t>Ryan</t>
  </si>
  <si>
    <t>Super Awesome</t>
  </si>
  <si>
    <t>3.19.28</t>
  </si>
  <si>
    <t>Lovemore</t>
  </si>
  <si>
    <t>Isaac</t>
  </si>
  <si>
    <t>Dzawanda</t>
  </si>
  <si>
    <t>definate</t>
  </si>
  <si>
    <t>POSB</t>
  </si>
  <si>
    <t>3.17.11</t>
  </si>
  <si>
    <t>OPEN MEN</t>
  </si>
  <si>
    <t>RACE #</t>
  </si>
  <si>
    <t>OPEN WOMEN</t>
  </si>
  <si>
    <t>MENS VETS</t>
  </si>
  <si>
    <t>WOMEN VETS</t>
  </si>
  <si>
    <t>MASTERS</t>
  </si>
  <si>
    <t>GRANDMASTERS</t>
  </si>
  <si>
    <t>LADIES</t>
  </si>
  <si>
    <t>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</si>
</sst>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2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4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1" applyFont="1" applyFill="1" applyAlignment="1">
      <alignment horizontal="left"/>
    </xf>
    <xf numFmtId="2" fontId="4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/>
    <xf numFmtId="0" fontId="2" fillId="0" borderId="0" xfId="1" applyFill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49" fontId="4" fillId="2" borderId="1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center"/>
    </xf>
    <xf numFmtId="0" fontId="2" fillId="0" borderId="2" xfId="1" applyFill="1" applyBorder="1" applyAlignment="1">
      <alignment horizontal="center"/>
    </xf>
    <xf numFmtId="0" fontId="2" fillId="0" borderId="2" xfId="1" applyFill="1" applyBorder="1"/>
    <xf numFmtId="0" fontId="2" fillId="0" borderId="2" xfId="1" quotePrefix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7" fillId="0" borderId="0" xfId="0" applyFont="1"/>
    <xf numFmtId="164" fontId="0" fillId="0" borderId="0" xfId="0" applyNumberFormat="1"/>
    <xf numFmtId="0" fontId="6" fillId="0" borderId="0" xfId="0" applyFont="1"/>
    <xf numFmtId="0" fontId="1" fillId="0" borderId="2" xfId="0" applyFont="1" applyBorder="1"/>
    <xf numFmtId="164" fontId="1" fillId="0" borderId="2" xfId="0" applyNumberFormat="1" applyFont="1" applyBorder="1"/>
    <xf numFmtId="0" fontId="0" fillId="0" borderId="2" xfId="0" applyBorder="1"/>
    <xf numFmtId="164" fontId="2" fillId="0" borderId="2" xfId="0" applyNumberFormat="1" applyFont="1" applyBorder="1"/>
    <xf numFmtId="0" fontId="2" fillId="0" borderId="2" xfId="0" applyFont="1" applyBorder="1"/>
    <xf numFmtId="0" fontId="8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0" fillId="0" borderId="0" xfId="0" applyBorder="1"/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0" xfId="1" quotePrefix="1" applyFont="1" applyFill="1" applyBorder="1" applyAlignment="1">
      <alignment horizontal="center"/>
    </xf>
    <xf numFmtId="0" fontId="2" fillId="0" borderId="0" xfId="1" applyFill="1" applyBorder="1"/>
    <xf numFmtId="0" fontId="9" fillId="0" borderId="0" xfId="0" applyFont="1" applyBorder="1"/>
    <xf numFmtId="0" fontId="2" fillId="0" borderId="0" xfId="0" applyFont="1" applyBorder="1"/>
    <xf numFmtId="0" fontId="9" fillId="0" borderId="0" xfId="0" applyFont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%20MILER%20ENTRIES%20AND%20RESULTS%202015%20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 2015"/>
      <sheetName val="20 Mile 2015"/>
      <sheetName val="OPEN MEN"/>
      <sheetName val="OPEN WOMEN"/>
      <sheetName val="VETS MEN"/>
      <sheetName val="VETS WOMEN"/>
      <sheetName val="MASTERS AND GM"/>
      <sheetName val="WHEELCHAIRS"/>
      <sheetName val="RELAYS"/>
    </sheetNames>
    <sheetDataSet>
      <sheetData sheetId="0"/>
      <sheetData sheetId="1">
        <row r="5">
          <cell r="A5">
            <v>1</v>
          </cell>
          <cell r="B5" t="str">
            <v>Graham</v>
          </cell>
          <cell r="C5" t="str">
            <v>Dorothy</v>
          </cell>
          <cell r="D5"/>
          <cell r="E5" t="str">
            <v>F</v>
          </cell>
          <cell r="F5" t="str">
            <v>GM</v>
          </cell>
          <cell r="G5"/>
          <cell r="H5"/>
          <cell r="I5">
            <v>32</v>
          </cell>
        </row>
        <row r="6">
          <cell r="A6">
            <v>2</v>
          </cell>
          <cell r="B6" t="str">
            <v>Bulkley</v>
          </cell>
          <cell r="C6" t="str">
            <v>Terry</v>
          </cell>
          <cell r="D6"/>
          <cell r="E6" t="str">
            <v>M</v>
          </cell>
          <cell r="F6" t="str">
            <v>GM</v>
          </cell>
          <cell r="G6"/>
          <cell r="H6"/>
          <cell r="I6">
            <v>32</v>
          </cell>
        </row>
        <row r="7">
          <cell r="A7">
            <v>3</v>
          </cell>
          <cell r="B7" t="str">
            <v>Desai</v>
          </cell>
          <cell r="C7" t="str">
            <v>Ashock</v>
          </cell>
          <cell r="D7"/>
          <cell r="E7" t="str">
            <v>M</v>
          </cell>
          <cell r="F7" t="str">
            <v>GM</v>
          </cell>
          <cell r="G7"/>
          <cell r="H7"/>
          <cell r="I7">
            <v>32</v>
          </cell>
        </row>
        <row r="8">
          <cell r="A8">
            <v>4</v>
          </cell>
          <cell r="B8" t="str">
            <v>Chidyamarambe</v>
          </cell>
          <cell r="C8" t="str">
            <v>Thomas</v>
          </cell>
          <cell r="D8"/>
          <cell r="E8" t="str">
            <v>M</v>
          </cell>
          <cell r="F8" t="str">
            <v>GM</v>
          </cell>
          <cell r="G8"/>
          <cell r="H8"/>
          <cell r="I8">
            <v>32</v>
          </cell>
        </row>
        <row r="9">
          <cell r="A9">
            <v>5</v>
          </cell>
          <cell r="B9" t="str">
            <v>Wazie</v>
          </cell>
          <cell r="C9" t="str">
            <v>Fatima</v>
          </cell>
          <cell r="D9"/>
          <cell r="E9" t="str">
            <v>F</v>
          </cell>
          <cell r="F9" t="str">
            <v>M</v>
          </cell>
          <cell r="G9"/>
          <cell r="H9"/>
          <cell r="I9">
            <v>32</v>
          </cell>
        </row>
        <row r="10">
          <cell r="A10">
            <v>6</v>
          </cell>
          <cell r="B10" t="str">
            <v>Hassan</v>
          </cell>
          <cell r="C10" t="str">
            <v>Assan</v>
          </cell>
          <cell r="D10"/>
          <cell r="E10" t="str">
            <v>M</v>
          </cell>
          <cell r="F10" t="str">
            <v>O</v>
          </cell>
          <cell r="G10"/>
          <cell r="H10"/>
          <cell r="I10">
            <v>32</v>
          </cell>
        </row>
        <row r="11">
          <cell r="A11">
            <v>7</v>
          </cell>
          <cell r="B11" t="str">
            <v>Brown</v>
          </cell>
          <cell r="C11" t="str">
            <v>Jim</v>
          </cell>
          <cell r="D11"/>
          <cell r="E11" t="str">
            <v>M</v>
          </cell>
          <cell r="F11" t="str">
            <v>M</v>
          </cell>
          <cell r="G11"/>
          <cell r="H11"/>
          <cell r="I11">
            <v>32</v>
          </cell>
        </row>
        <row r="12">
          <cell r="A12">
            <v>8</v>
          </cell>
          <cell r="B12" t="str">
            <v>Fox</v>
          </cell>
          <cell r="C12" t="str">
            <v>Simon</v>
          </cell>
          <cell r="D12"/>
          <cell r="E12" t="str">
            <v>M</v>
          </cell>
          <cell r="F12" t="str">
            <v>M</v>
          </cell>
          <cell r="G12"/>
          <cell r="H12"/>
          <cell r="I12"/>
        </row>
        <row r="13">
          <cell r="A13">
            <v>9</v>
          </cell>
          <cell r="B13" t="str">
            <v>Mare</v>
          </cell>
          <cell r="C13" t="str">
            <v>Grant</v>
          </cell>
          <cell r="D13"/>
          <cell r="E13" t="str">
            <v>M</v>
          </cell>
          <cell r="F13" t="str">
            <v>V</v>
          </cell>
          <cell r="G13"/>
          <cell r="H13"/>
          <cell r="I13"/>
        </row>
        <row r="14">
          <cell r="A14">
            <v>10</v>
          </cell>
          <cell r="B14" t="str">
            <v>Tekere</v>
          </cell>
          <cell r="C14" t="str">
            <v>Elisha</v>
          </cell>
          <cell r="D14"/>
          <cell r="E14" t="str">
            <v>M</v>
          </cell>
          <cell r="F14" t="str">
            <v>V</v>
          </cell>
          <cell r="G14"/>
          <cell r="H14"/>
          <cell r="I14"/>
        </row>
        <row r="15">
          <cell r="A15">
            <v>11</v>
          </cell>
          <cell r="B15" t="str">
            <v>Nyamugama</v>
          </cell>
          <cell r="C15" t="str">
            <v>Batsirayi</v>
          </cell>
          <cell r="D15"/>
          <cell r="E15" t="str">
            <v>M</v>
          </cell>
          <cell r="F15" t="str">
            <v>V</v>
          </cell>
          <cell r="G15"/>
          <cell r="H15"/>
          <cell r="I15"/>
        </row>
        <row r="16">
          <cell r="A16">
            <v>12</v>
          </cell>
          <cell r="B16" t="str">
            <v>Makamure</v>
          </cell>
          <cell r="C16" t="str">
            <v>Hilda</v>
          </cell>
          <cell r="D16"/>
          <cell r="E16" t="str">
            <v>F</v>
          </cell>
          <cell r="F16" t="str">
            <v>O</v>
          </cell>
          <cell r="G16"/>
          <cell r="H16"/>
          <cell r="I16"/>
        </row>
        <row r="17">
          <cell r="A17">
            <v>13</v>
          </cell>
          <cell r="B17" t="str">
            <v>Makamure</v>
          </cell>
          <cell r="C17" t="str">
            <v>John</v>
          </cell>
          <cell r="D17"/>
          <cell r="E17" t="str">
            <v>M</v>
          </cell>
          <cell r="F17" t="str">
            <v>V</v>
          </cell>
          <cell r="G17"/>
          <cell r="H17"/>
          <cell r="I17"/>
        </row>
        <row r="18">
          <cell r="A18">
            <v>14</v>
          </cell>
          <cell r="B18" t="str">
            <v>Mudzingwa</v>
          </cell>
          <cell r="C18" t="str">
            <v>Farai</v>
          </cell>
          <cell r="D18"/>
          <cell r="E18" t="str">
            <v>M</v>
          </cell>
          <cell r="F18" t="str">
            <v>O</v>
          </cell>
          <cell r="G18"/>
          <cell r="H18"/>
          <cell r="I18"/>
        </row>
        <row r="19">
          <cell r="A19">
            <v>15</v>
          </cell>
          <cell r="B19" t="str">
            <v>Singano</v>
          </cell>
          <cell r="C19" t="str">
            <v>Leonard</v>
          </cell>
          <cell r="D19"/>
          <cell r="E19" t="str">
            <v>M</v>
          </cell>
          <cell r="F19" t="str">
            <v>O</v>
          </cell>
          <cell r="G19"/>
          <cell r="H19"/>
          <cell r="I19"/>
        </row>
        <row r="20">
          <cell r="A20">
            <v>16</v>
          </cell>
          <cell r="B20" t="str">
            <v>Mahachi</v>
          </cell>
          <cell r="C20" t="str">
            <v>Malven</v>
          </cell>
          <cell r="D20"/>
          <cell r="E20" t="str">
            <v>M</v>
          </cell>
          <cell r="F20" t="str">
            <v>O</v>
          </cell>
          <cell r="G20"/>
          <cell r="H20"/>
          <cell r="I20"/>
        </row>
        <row r="21">
          <cell r="A21">
            <v>17</v>
          </cell>
          <cell r="B21" t="str">
            <v>Palmer</v>
          </cell>
          <cell r="C21" t="str">
            <v>Jenna</v>
          </cell>
          <cell r="D21"/>
          <cell r="E21" t="str">
            <v>F</v>
          </cell>
          <cell r="F21" t="str">
            <v>O</v>
          </cell>
          <cell r="G21"/>
          <cell r="H21"/>
          <cell r="I21"/>
        </row>
        <row r="22">
          <cell r="A22">
            <v>18</v>
          </cell>
          <cell r="B22" t="str">
            <v>Cox</v>
          </cell>
          <cell r="C22" t="str">
            <v>Danielle</v>
          </cell>
          <cell r="D22"/>
          <cell r="E22" t="str">
            <v>F</v>
          </cell>
          <cell r="F22" t="str">
            <v>O</v>
          </cell>
          <cell r="G22"/>
          <cell r="H22"/>
          <cell r="I22"/>
        </row>
        <row r="23">
          <cell r="A23">
            <v>19</v>
          </cell>
          <cell r="B23" t="str">
            <v>Kamukai</v>
          </cell>
          <cell r="C23" t="str">
            <v>Susan</v>
          </cell>
          <cell r="D23"/>
          <cell r="E23" t="str">
            <v>F</v>
          </cell>
          <cell r="F23" t="str">
            <v>V</v>
          </cell>
          <cell r="G23"/>
          <cell r="H23"/>
          <cell r="I23"/>
        </row>
        <row r="24">
          <cell r="A24">
            <v>20</v>
          </cell>
          <cell r="B24" t="str">
            <v>Masenda</v>
          </cell>
          <cell r="C24" t="str">
            <v>Admire</v>
          </cell>
          <cell r="D24"/>
          <cell r="E24" t="str">
            <v>M</v>
          </cell>
          <cell r="F24" t="str">
            <v>M</v>
          </cell>
          <cell r="G24"/>
          <cell r="H24"/>
          <cell r="I24"/>
        </row>
        <row r="25">
          <cell r="A25">
            <v>21</v>
          </cell>
          <cell r="B25" t="str">
            <v>Dauramanzi</v>
          </cell>
          <cell r="C25" t="str">
            <v>Nyashanu</v>
          </cell>
          <cell r="D25"/>
          <cell r="E25" t="str">
            <v>M</v>
          </cell>
          <cell r="F25" t="str">
            <v>O</v>
          </cell>
          <cell r="G25"/>
          <cell r="H25"/>
          <cell r="I25"/>
        </row>
        <row r="26">
          <cell r="A26">
            <v>22</v>
          </cell>
          <cell r="B26" t="str">
            <v>Masenda</v>
          </cell>
          <cell r="C26" t="str">
            <v>Kundai</v>
          </cell>
          <cell r="D26"/>
          <cell r="E26" t="str">
            <v>F</v>
          </cell>
          <cell r="F26" t="str">
            <v>V</v>
          </cell>
          <cell r="G26"/>
          <cell r="H26"/>
          <cell r="I26"/>
        </row>
        <row r="27">
          <cell r="A27">
            <v>23</v>
          </cell>
          <cell r="B27" t="str">
            <v>Tippett</v>
          </cell>
          <cell r="C27" t="str">
            <v>Tanya</v>
          </cell>
          <cell r="D27"/>
          <cell r="E27" t="str">
            <v>F</v>
          </cell>
          <cell r="F27" t="str">
            <v>O</v>
          </cell>
          <cell r="G27"/>
          <cell r="H27"/>
          <cell r="I27"/>
        </row>
        <row r="28">
          <cell r="A28">
            <v>24</v>
          </cell>
          <cell r="B28" t="str">
            <v>Havercroft</v>
          </cell>
          <cell r="C28" t="str">
            <v>Julie</v>
          </cell>
          <cell r="D28"/>
          <cell r="E28" t="str">
            <v>F</v>
          </cell>
          <cell r="F28" t="str">
            <v>V</v>
          </cell>
          <cell r="G28"/>
          <cell r="H28"/>
          <cell r="I28"/>
        </row>
        <row r="29">
          <cell r="A29">
            <v>25</v>
          </cell>
          <cell r="B29" t="str">
            <v>Pereira</v>
          </cell>
          <cell r="C29" t="str">
            <v>Carolina</v>
          </cell>
          <cell r="D29"/>
          <cell r="E29" t="str">
            <v>F</v>
          </cell>
          <cell r="F29" t="str">
            <v>M</v>
          </cell>
          <cell r="G29"/>
          <cell r="H29"/>
          <cell r="I29"/>
        </row>
        <row r="30">
          <cell r="A30">
            <v>26</v>
          </cell>
          <cell r="B30" t="str">
            <v>Kongkow</v>
          </cell>
          <cell r="C30" t="str">
            <v>Craig</v>
          </cell>
          <cell r="D30"/>
          <cell r="E30" t="str">
            <v>M</v>
          </cell>
          <cell r="F30" t="str">
            <v>M</v>
          </cell>
          <cell r="G30"/>
          <cell r="H30"/>
          <cell r="I30"/>
        </row>
        <row r="31">
          <cell r="A31">
            <v>27</v>
          </cell>
          <cell r="B31" t="str">
            <v>Tsafack Temah</v>
          </cell>
          <cell r="C31" t="str">
            <v>Chrystelle</v>
          </cell>
          <cell r="D31"/>
          <cell r="E31" t="str">
            <v>F</v>
          </cell>
          <cell r="F31" t="str">
            <v>O</v>
          </cell>
          <cell r="G31"/>
          <cell r="H31"/>
          <cell r="I31"/>
        </row>
        <row r="32">
          <cell r="A32">
            <v>28</v>
          </cell>
          <cell r="B32" t="str">
            <v>Paradza</v>
          </cell>
          <cell r="C32" t="str">
            <v>Loenard</v>
          </cell>
          <cell r="D32"/>
          <cell r="E32" t="str">
            <v>M</v>
          </cell>
          <cell r="F32" t="str">
            <v>O</v>
          </cell>
          <cell r="G32"/>
          <cell r="H32"/>
          <cell r="I32"/>
        </row>
        <row r="33">
          <cell r="A33">
            <v>29</v>
          </cell>
          <cell r="B33" t="str">
            <v>Hawgood</v>
          </cell>
          <cell r="C33" t="str">
            <v>Christine</v>
          </cell>
          <cell r="D33"/>
          <cell r="E33" t="str">
            <v>F</v>
          </cell>
          <cell r="F33" t="str">
            <v>V</v>
          </cell>
          <cell r="G33"/>
          <cell r="H33"/>
          <cell r="I33"/>
        </row>
        <row r="34">
          <cell r="A34">
            <v>30</v>
          </cell>
          <cell r="B34" t="str">
            <v>Carrie</v>
          </cell>
          <cell r="C34" t="str">
            <v>Robert</v>
          </cell>
          <cell r="D34"/>
          <cell r="E34" t="str">
            <v>M</v>
          </cell>
          <cell r="F34" t="str">
            <v>O</v>
          </cell>
          <cell r="G34"/>
          <cell r="H34"/>
          <cell r="I34"/>
        </row>
        <row r="35">
          <cell r="A35">
            <v>31</v>
          </cell>
          <cell r="B35" t="str">
            <v>Maziriri</v>
          </cell>
          <cell r="C35" t="str">
            <v>Sherpherd</v>
          </cell>
          <cell r="D35"/>
          <cell r="E35" t="str">
            <v>M</v>
          </cell>
          <cell r="F35" t="str">
            <v>GM</v>
          </cell>
          <cell r="G35"/>
          <cell r="H35"/>
          <cell r="I35"/>
        </row>
        <row r="36">
          <cell r="A36">
            <v>32</v>
          </cell>
          <cell r="B36" t="str">
            <v>Mahomed</v>
          </cell>
          <cell r="C36" t="str">
            <v>Conway</v>
          </cell>
          <cell r="D36"/>
          <cell r="E36" t="str">
            <v>M</v>
          </cell>
          <cell r="F36" t="str">
            <v>O</v>
          </cell>
          <cell r="G36"/>
          <cell r="H36"/>
          <cell r="I36"/>
        </row>
        <row r="37">
          <cell r="A37">
            <v>33</v>
          </cell>
          <cell r="B37" t="str">
            <v>Kershaw</v>
          </cell>
          <cell r="C37" t="str">
            <v>Nikki</v>
          </cell>
          <cell r="D37"/>
          <cell r="E37" t="str">
            <v>F</v>
          </cell>
          <cell r="F37" t="str">
            <v>O</v>
          </cell>
          <cell r="G37"/>
          <cell r="H37"/>
          <cell r="I37"/>
        </row>
        <row r="38">
          <cell r="A38">
            <v>34</v>
          </cell>
          <cell r="B38" t="str">
            <v>Winsor</v>
          </cell>
          <cell r="C38" t="str">
            <v>Shelley</v>
          </cell>
          <cell r="D38"/>
          <cell r="E38" t="str">
            <v>F</v>
          </cell>
          <cell r="F38" t="str">
            <v>O</v>
          </cell>
          <cell r="G38"/>
          <cell r="H38"/>
          <cell r="I38"/>
        </row>
        <row r="39">
          <cell r="A39">
            <v>35</v>
          </cell>
          <cell r="B39" t="str">
            <v>Mann</v>
          </cell>
          <cell r="C39" t="str">
            <v>Richard</v>
          </cell>
          <cell r="D39"/>
          <cell r="E39" t="str">
            <v>M</v>
          </cell>
          <cell r="F39" t="str">
            <v>O</v>
          </cell>
          <cell r="G39"/>
          <cell r="H39"/>
          <cell r="I39"/>
        </row>
        <row r="40">
          <cell r="A40">
            <v>36</v>
          </cell>
          <cell r="B40" t="str">
            <v>Takaendesa</v>
          </cell>
          <cell r="C40" t="str">
            <v>Archibold</v>
          </cell>
          <cell r="D40"/>
          <cell r="E40" t="str">
            <v>M</v>
          </cell>
          <cell r="F40" t="str">
            <v>O</v>
          </cell>
          <cell r="G40"/>
          <cell r="H40"/>
          <cell r="I40"/>
        </row>
        <row r="41">
          <cell r="A41">
            <v>37</v>
          </cell>
          <cell r="B41" t="str">
            <v>Chada</v>
          </cell>
          <cell r="C41" t="str">
            <v>James</v>
          </cell>
          <cell r="D41"/>
          <cell r="E41" t="str">
            <v>M</v>
          </cell>
          <cell r="F41" t="str">
            <v>V</v>
          </cell>
          <cell r="G41"/>
          <cell r="H41"/>
          <cell r="I41"/>
        </row>
        <row r="42">
          <cell r="A42">
            <v>38</v>
          </cell>
          <cell r="B42" t="str">
            <v>Mwale</v>
          </cell>
          <cell r="C42" t="str">
            <v>Rogers</v>
          </cell>
          <cell r="D42"/>
          <cell r="E42" t="str">
            <v>M</v>
          </cell>
          <cell r="F42" t="str">
            <v>V</v>
          </cell>
          <cell r="G42"/>
          <cell r="H42"/>
          <cell r="I42"/>
        </row>
        <row r="43">
          <cell r="A43">
            <v>39</v>
          </cell>
          <cell r="B43" t="str">
            <v>Chinengo</v>
          </cell>
          <cell r="C43" t="str">
            <v>Filbert</v>
          </cell>
          <cell r="D43"/>
          <cell r="E43" t="str">
            <v>M</v>
          </cell>
          <cell r="F43" t="str">
            <v>O</v>
          </cell>
          <cell r="G43"/>
          <cell r="H43"/>
          <cell r="I43"/>
        </row>
        <row r="44">
          <cell r="A44">
            <v>40</v>
          </cell>
          <cell r="B44" t="str">
            <v>Zuva</v>
          </cell>
          <cell r="C44" t="str">
            <v>Onismo</v>
          </cell>
          <cell r="D44"/>
          <cell r="E44" t="str">
            <v>M</v>
          </cell>
          <cell r="F44" t="str">
            <v>V</v>
          </cell>
          <cell r="G44"/>
          <cell r="H44"/>
          <cell r="I44"/>
        </row>
        <row r="45">
          <cell r="A45">
            <v>41</v>
          </cell>
          <cell r="B45" t="str">
            <v>Charovedza</v>
          </cell>
          <cell r="C45" t="str">
            <v>Makiseni</v>
          </cell>
          <cell r="D45"/>
          <cell r="E45" t="str">
            <v>M</v>
          </cell>
          <cell r="F45" t="str">
            <v>O</v>
          </cell>
          <cell r="G45"/>
          <cell r="H45"/>
          <cell r="I45"/>
        </row>
        <row r="46">
          <cell r="A46">
            <v>42</v>
          </cell>
          <cell r="B46" t="str">
            <v>Rashidi</v>
          </cell>
          <cell r="C46" t="str">
            <v>Joe</v>
          </cell>
          <cell r="D46"/>
          <cell r="E46" t="str">
            <v>M</v>
          </cell>
          <cell r="F46" t="str">
            <v>V</v>
          </cell>
          <cell r="G46"/>
          <cell r="H46"/>
          <cell r="I46"/>
        </row>
        <row r="47">
          <cell r="A47">
            <v>43</v>
          </cell>
          <cell r="B47" t="str">
            <v>M</v>
          </cell>
          <cell r="C47" t="str">
            <v>Ananiya</v>
          </cell>
          <cell r="D47"/>
          <cell r="E47" t="str">
            <v>M</v>
          </cell>
          <cell r="F47" t="str">
            <v>V</v>
          </cell>
          <cell r="G47"/>
          <cell r="H47"/>
          <cell r="I47"/>
        </row>
        <row r="48">
          <cell r="A48">
            <v>44</v>
          </cell>
          <cell r="B48" t="str">
            <v>Mutandiro</v>
          </cell>
          <cell r="C48" t="str">
            <v>Elijah</v>
          </cell>
          <cell r="D48"/>
          <cell r="E48" t="str">
            <v>M</v>
          </cell>
          <cell r="F48" t="str">
            <v>V</v>
          </cell>
          <cell r="G48"/>
          <cell r="H48"/>
          <cell r="I48"/>
        </row>
        <row r="49">
          <cell r="A49">
            <v>45</v>
          </cell>
          <cell r="B49" t="str">
            <v>Spagnuolo</v>
          </cell>
          <cell r="C49" t="str">
            <v>Dean</v>
          </cell>
          <cell r="D49"/>
          <cell r="E49" t="str">
            <v>M</v>
          </cell>
          <cell r="F49" t="str">
            <v>V</v>
          </cell>
          <cell r="G49"/>
          <cell r="H49"/>
          <cell r="I49"/>
        </row>
        <row r="50">
          <cell r="A50">
            <v>46</v>
          </cell>
          <cell r="B50" t="str">
            <v>Njodzi</v>
          </cell>
          <cell r="C50" t="str">
            <v>Moses</v>
          </cell>
          <cell r="D50"/>
          <cell r="E50" t="str">
            <v>M</v>
          </cell>
          <cell r="F50" t="str">
            <v>O</v>
          </cell>
          <cell r="G50"/>
          <cell r="H50"/>
          <cell r="I50"/>
        </row>
        <row r="51">
          <cell r="A51">
            <v>47</v>
          </cell>
          <cell r="B51" t="str">
            <v>Chiuswa</v>
          </cell>
          <cell r="C51" t="str">
            <v xml:space="preserve">Nyasha </v>
          </cell>
          <cell r="D51"/>
          <cell r="E51"/>
          <cell r="F51" t="str">
            <v>O</v>
          </cell>
          <cell r="G51"/>
          <cell r="H51"/>
          <cell r="I51"/>
        </row>
        <row r="52">
          <cell r="A52">
            <v>48</v>
          </cell>
          <cell r="B52" t="str">
            <v>Mavura</v>
          </cell>
          <cell r="C52" t="str">
            <v>Peter</v>
          </cell>
          <cell r="D52"/>
          <cell r="E52" t="str">
            <v>M</v>
          </cell>
          <cell r="F52" t="str">
            <v>V</v>
          </cell>
          <cell r="G52"/>
          <cell r="H52"/>
          <cell r="I52"/>
        </row>
        <row r="53">
          <cell r="A53">
            <v>49</v>
          </cell>
          <cell r="B53" t="str">
            <v>Clark</v>
          </cell>
          <cell r="C53" t="str">
            <v>Iain</v>
          </cell>
          <cell r="D53"/>
          <cell r="E53" t="str">
            <v>M</v>
          </cell>
          <cell r="F53" t="str">
            <v>GM</v>
          </cell>
          <cell r="G53"/>
          <cell r="H53"/>
          <cell r="I53"/>
        </row>
        <row r="54">
          <cell r="A54">
            <v>50</v>
          </cell>
          <cell r="B54" t="str">
            <v>Sigauke</v>
          </cell>
          <cell r="C54" t="str">
            <v>Dereck</v>
          </cell>
          <cell r="D54"/>
          <cell r="E54" t="str">
            <v>M</v>
          </cell>
          <cell r="F54" t="str">
            <v>O</v>
          </cell>
          <cell r="G54"/>
          <cell r="H54"/>
          <cell r="I54"/>
        </row>
        <row r="55">
          <cell r="A55">
            <v>51</v>
          </cell>
          <cell r="B55" t="str">
            <v>Fransis</v>
          </cell>
          <cell r="C55" t="str">
            <v>Sadra</v>
          </cell>
          <cell r="D55"/>
          <cell r="E55" t="str">
            <v>F</v>
          </cell>
          <cell r="F55" t="str">
            <v>M</v>
          </cell>
          <cell r="G55"/>
          <cell r="H55"/>
          <cell r="I55"/>
        </row>
        <row r="56">
          <cell r="A56">
            <v>52</v>
          </cell>
          <cell r="B56" t="str">
            <v>Martin</v>
          </cell>
          <cell r="C56" t="str">
            <v>Gary</v>
          </cell>
          <cell r="D56"/>
          <cell r="E56" t="str">
            <v>M</v>
          </cell>
          <cell r="F56" t="str">
            <v>V</v>
          </cell>
          <cell r="G56"/>
          <cell r="H56"/>
          <cell r="I56"/>
        </row>
        <row r="57">
          <cell r="A57">
            <v>53</v>
          </cell>
          <cell r="B57" t="str">
            <v>Chihota</v>
          </cell>
          <cell r="C57" t="str">
            <v>Agnes</v>
          </cell>
          <cell r="D57"/>
          <cell r="E57" t="str">
            <v>F</v>
          </cell>
          <cell r="F57" t="str">
            <v>O</v>
          </cell>
          <cell r="G57"/>
          <cell r="H57"/>
          <cell r="I57"/>
        </row>
        <row r="58">
          <cell r="A58">
            <v>54</v>
          </cell>
          <cell r="B58" t="str">
            <v>Chigombe</v>
          </cell>
          <cell r="C58" t="str">
            <v>Allen</v>
          </cell>
          <cell r="D58"/>
          <cell r="E58" t="str">
            <v>M</v>
          </cell>
          <cell r="F58" t="str">
            <v>O</v>
          </cell>
          <cell r="G58"/>
          <cell r="H58"/>
          <cell r="I58"/>
        </row>
        <row r="59">
          <cell r="A59">
            <v>55</v>
          </cell>
          <cell r="B59" t="str">
            <v>Chimbwanda</v>
          </cell>
          <cell r="C59" t="str">
            <v>Blessed</v>
          </cell>
          <cell r="D59"/>
          <cell r="E59" t="str">
            <v>M</v>
          </cell>
          <cell r="F59" t="str">
            <v>M</v>
          </cell>
          <cell r="G59"/>
          <cell r="H59"/>
          <cell r="I59"/>
        </row>
        <row r="60">
          <cell r="A60">
            <v>56</v>
          </cell>
          <cell r="B60" t="str">
            <v>Rangwani</v>
          </cell>
          <cell r="C60" t="str">
            <v>Tapiwa</v>
          </cell>
          <cell r="D60"/>
          <cell r="E60" t="str">
            <v>M</v>
          </cell>
          <cell r="F60" t="str">
            <v>O</v>
          </cell>
          <cell r="G60"/>
          <cell r="H60"/>
          <cell r="I60"/>
        </row>
        <row r="61">
          <cell r="A61">
            <v>57</v>
          </cell>
          <cell r="B61" t="str">
            <v>Chikoto</v>
          </cell>
          <cell r="C61" t="str">
            <v>Tinotenda</v>
          </cell>
          <cell r="D61"/>
          <cell r="E61" t="str">
            <v>F</v>
          </cell>
          <cell r="F61" t="str">
            <v>O</v>
          </cell>
          <cell r="G61"/>
          <cell r="H61"/>
          <cell r="I61"/>
        </row>
        <row r="62">
          <cell r="A62">
            <v>58</v>
          </cell>
          <cell r="B62" t="str">
            <v>Murimwa</v>
          </cell>
          <cell r="C62" t="str">
            <v>Tonderayi</v>
          </cell>
          <cell r="D62"/>
          <cell r="E62" t="str">
            <v>M</v>
          </cell>
          <cell r="F62" t="str">
            <v>O</v>
          </cell>
          <cell r="G62"/>
          <cell r="H62"/>
          <cell r="I62"/>
        </row>
        <row r="63">
          <cell r="A63">
            <v>59</v>
          </cell>
          <cell r="B63" t="str">
            <v>Makamure</v>
          </cell>
          <cell r="C63" t="str">
            <v>Alex</v>
          </cell>
          <cell r="D63"/>
          <cell r="E63" t="str">
            <v>M</v>
          </cell>
          <cell r="F63" t="str">
            <v>V</v>
          </cell>
          <cell r="G63"/>
          <cell r="H63"/>
          <cell r="I63"/>
        </row>
        <row r="64">
          <cell r="A64">
            <v>60</v>
          </cell>
          <cell r="B64" t="str">
            <v>Makamure</v>
          </cell>
          <cell r="C64" t="str">
            <v>Chipo</v>
          </cell>
          <cell r="D64"/>
          <cell r="E64" t="str">
            <v>F</v>
          </cell>
          <cell r="F64" t="str">
            <v>V</v>
          </cell>
          <cell r="G64"/>
          <cell r="H64"/>
          <cell r="I64"/>
        </row>
        <row r="65">
          <cell r="A65">
            <v>61</v>
          </cell>
          <cell r="B65" t="str">
            <v>Kamutaro</v>
          </cell>
          <cell r="C65" t="str">
            <v>Zviedzo</v>
          </cell>
          <cell r="D65"/>
          <cell r="E65" t="str">
            <v>M</v>
          </cell>
          <cell r="F65" t="str">
            <v>O</v>
          </cell>
          <cell r="G65"/>
          <cell r="H65"/>
          <cell r="I65"/>
        </row>
        <row r="66">
          <cell r="A66">
            <v>62</v>
          </cell>
          <cell r="B66" t="str">
            <v>Mkwanda</v>
          </cell>
          <cell r="C66" t="str">
            <v>Willard</v>
          </cell>
          <cell r="D66"/>
          <cell r="E66" t="str">
            <v>M</v>
          </cell>
          <cell r="F66" t="str">
            <v>V</v>
          </cell>
          <cell r="G66"/>
          <cell r="H66"/>
          <cell r="I66"/>
        </row>
        <row r="67">
          <cell r="A67">
            <v>63</v>
          </cell>
          <cell r="B67" t="str">
            <v>Pfumaikaramba</v>
          </cell>
          <cell r="C67" t="str">
            <v>Chamunorwa</v>
          </cell>
          <cell r="D67"/>
          <cell r="E67" t="str">
            <v>M</v>
          </cell>
          <cell r="F67" t="str">
            <v>O</v>
          </cell>
          <cell r="G67"/>
          <cell r="H67"/>
          <cell r="I67"/>
        </row>
        <row r="68">
          <cell r="A68">
            <v>64</v>
          </cell>
          <cell r="B68" t="str">
            <v>Chimedza</v>
          </cell>
          <cell r="C68" t="str">
            <v>Odsen</v>
          </cell>
          <cell r="D68"/>
          <cell r="E68" t="str">
            <v>M</v>
          </cell>
          <cell r="F68" t="str">
            <v>V</v>
          </cell>
          <cell r="G68"/>
          <cell r="H68"/>
          <cell r="I68"/>
        </row>
        <row r="69">
          <cell r="A69">
            <v>65</v>
          </cell>
          <cell r="B69" t="str">
            <v>Magaya</v>
          </cell>
          <cell r="C69" t="str">
            <v>Tonderai</v>
          </cell>
          <cell r="D69"/>
          <cell r="E69" t="str">
            <v>M</v>
          </cell>
          <cell r="F69" t="str">
            <v>O</v>
          </cell>
          <cell r="G69"/>
          <cell r="H69"/>
          <cell r="I69"/>
        </row>
        <row r="70">
          <cell r="A70">
            <v>66</v>
          </cell>
          <cell r="B70" t="str">
            <v>Tembo</v>
          </cell>
          <cell r="C70" t="str">
            <v>Gift</v>
          </cell>
          <cell r="D70"/>
          <cell r="E70" t="str">
            <v>M</v>
          </cell>
          <cell r="F70" t="str">
            <v>O</v>
          </cell>
          <cell r="G70"/>
          <cell r="H70"/>
          <cell r="I70"/>
        </row>
        <row r="71">
          <cell r="A71">
            <v>67</v>
          </cell>
          <cell r="B71" t="str">
            <v>Bera</v>
          </cell>
          <cell r="C71" t="str">
            <v>Siwonile</v>
          </cell>
          <cell r="D71"/>
          <cell r="E71" t="str">
            <v>F</v>
          </cell>
          <cell r="F71" t="str">
            <v>V</v>
          </cell>
          <cell r="G71"/>
          <cell r="H71"/>
          <cell r="I71"/>
        </row>
        <row r="72">
          <cell r="A72">
            <v>68</v>
          </cell>
          <cell r="B72" t="str">
            <v>Karimazondo</v>
          </cell>
          <cell r="C72" t="str">
            <v>Mimi</v>
          </cell>
          <cell r="D72"/>
          <cell r="E72" t="str">
            <v>F</v>
          </cell>
          <cell r="F72" t="str">
            <v>O</v>
          </cell>
          <cell r="G72"/>
          <cell r="H72"/>
          <cell r="I72"/>
        </row>
        <row r="73">
          <cell r="A73">
            <v>69</v>
          </cell>
          <cell r="B73" t="str">
            <v>Chamoto</v>
          </cell>
          <cell r="C73" t="str">
            <v>Agina</v>
          </cell>
          <cell r="D73"/>
          <cell r="E73" t="str">
            <v>F</v>
          </cell>
          <cell r="F73" t="str">
            <v>O</v>
          </cell>
          <cell r="G73"/>
          <cell r="H73"/>
          <cell r="I73"/>
        </row>
        <row r="74">
          <cell r="A74">
            <v>70</v>
          </cell>
          <cell r="B74" t="str">
            <v>Mumirisanwa</v>
          </cell>
          <cell r="C74" t="str">
            <v>Lucky</v>
          </cell>
          <cell r="D74"/>
          <cell r="E74" t="str">
            <v>M</v>
          </cell>
          <cell r="F74" t="str">
            <v>O</v>
          </cell>
          <cell r="G74"/>
          <cell r="H74"/>
          <cell r="I74"/>
        </row>
        <row r="75">
          <cell r="A75">
            <v>71</v>
          </cell>
          <cell r="B75" t="str">
            <v>Manjamkos</v>
          </cell>
          <cell r="C75" t="str">
            <v>Godfrey</v>
          </cell>
          <cell r="D75"/>
          <cell r="E75" t="str">
            <v>M</v>
          </cell>
          <cell r="F75" t="str">
            <v>O</v>
          </cell>
          <cell r="G75"/>
          <cell r="H75"/>
          <cell r="I75"/>
        </row>
        <row r="76">
          <cell r="A76">
            <v>72</v>
          </cell>
          <cell r="B76" t="str">
            <v>Ndlovu</v>
          </cell>
          <cell r="C76" t="str">
            <v>Future</v>
          </cell>
          <cell r="D76"/>
          <cell r="E76" t="str">
            <v>F</v>
          </cell>
          <cell r="F76" t="str">
            <v>O</v>
          </cell>
          <cell r="G76"/>
          <cell r="H76"/>
          <cell r="I76"/>
        </row>
        <row r="77">
          <cell r="A77">
            <v>73</v>
          </cell>
          <cell r="B77" t="str">
            <v>Chitengu</v>
          </cell>
          <cell r="C77" t="str">
            <v>David</v>
          </cell>
          <cell r="D77"/>
          <cell r="E77" t="str">
            <v>M</v>
          </cell>
          <cell r="F77" t="str">
            <v>M</v>
          </cell>
          <cell r="G77"/>
          <cell r="H77"/>
          <cell r="I77"/>
        </row>
        <row r="78">
          <cell r="A78">
            <v>74</v>
          </cell>
          <cell r="B78" t="str">
            <v>Germill</v>
          </cell>
          <cell r="C78" t="str">
            <v>Stuart</v>
          </cell>
          <cell r="D78"/>
          <cell r="E78" t="str">
            <v>M</v>
          </cell>
          <cell r="F78" t="str">
            <v>V</v>
          </cell>
          <cell r="G78"/>
          <cell r="H78"/>
          <cell r="I78"/>
        </row>
        <row r="79">
          <cell r="A79">
            <v>75</v>
          </cell>
          <cell r="B79" t="str">
            <v>Mujakachi</v>
          </cell>
          <cell r="C79" t="str">
            <v>Ronald</v>
          </cell>
          <cell r="D79"/>
          <cell r="E79" t="str">
            <v>M</v>
          </cell>
          <cell r="F79"/>
          <cell r="G79"/>
          <cell r="H79"/>
          <cell r="I79"/>
        </row>
        <row r="80">
          <cell r="A80">
            <v>76</v>
          </cell>
          <cell r="B80" t="str">
            <v>Masawi</v>
          </cell>
          <cell r="C80" t="str">
            <v>Ashton</v>
          </cell>
          <cell r="D80"/>
          <cell r="E80" t="str">
            <v>M</v>
          </cell>
          <cell r="F80"/>
          <cell r="G80"/>
          <cell r="H80"/>
          <cell r="I80"/>
        </row>
        <row r="81">
          <cell r="A81">
            <v>77</v>
          </cell>
          <cell r="B81" t="str">
            <v>Rubaba</v>
          </cell>
          <cell r="C81" t="str">
            <v>Lorraine</v>
          </cell>
          <cell r="D81"/>
          <cell r="E81" t="str">
            <v>F</v>
          </cell>
          <cell r="F81" t="str">
            <v>O</v>
          </cell>
          <cell r="G81"/>
          <cell r="H81"/>
          <cell r="I81"/>
        </row>
        <row r="82">
          <cell r="A82">
            <v>78</v>
          </cell>
          <cell r="B82" t="str">
            <v>Chitengu</v>
          </cell>
          <cell r="C82" t="str">
            <v>Davidzo</v>
          </cell>
          <cell r="D82"/>
          <cell r="E82" t="str">
            <v>F</v>
          </cell>
          <cell r="F82" t="str">
            <v>V</v>
          </cell>
          <cell r="G82"/>
          <cell r="H82"/>
          <cell r="I82"/>
        </row>
        <row r="83">
          <cell r="A83">
            <v>79</v>
          </cell>
          <cell r="B83" t="str">
            <v>Chibvongodze</v>
          </cell>
          <cell r="C83" t="str">
            <v>Arnold</v>
          </cell>
          <cell r="D83"/>
          <cell r="E83" t="str">
            <v>M</v>
          </cell>
          <cell r="F83" t="str">
            <v>V</v>
          </cell>
          <cell r="G83"/>
          <cell r="H83"/>
          <cell r="I83"/>
        </row>
        <row r="84">
          <cell r="A84">
            <v>80</v>
          </cell>
          <cell r="B84" t="str">
            <v>Quinlan</v>
          </cell>
          <cell r="C84" t="str">
            <v>Sean</v>
          </cell>
          <cell r="D84"/>
          <cell r="E84" t="str">
            <v>M</v>
          </cell>
          <cell r="F84" t="str">
            <v>M</v>
          </cell>
          <cell r="G84"/>
          <cell r="H84"/>
          <cell r="I84"/>
        </row>
        <row r="85">
          <cell r="A85">
            <v>81</v>
          </cell>
          <cell r="B85" t="str">
            <v>Colgrave</v>
          </cell>
          <cell r="C85" t="str">
            <v>Colin</v>
          </cell>
          <cell r="D85"/>
          <cell r="E85" t="str">
            <v>M</v>
          </cell>
          <cell r="F85" t="str">
            <v>V</v>
          </cell>
          <cell r="G85"/>
          <cell r="H85"/>
          <cell r="I85"/>
        </row>
        <row r="86">
          <cell r="A86">
            <v>82</v>
          </cell>
          <cell r="B86" t="str">
            <v>Harmond</v>
          </cell>
          <cell r="C86" t="str">
            <v>Simon</v>
          </cell>
          <cell r="D86"/>
          <cell r="E86" t="str">
            <v>M</v>
          </cell>
          <cell r="F86" t="str">
            <v>M</v>
          </cell>
          <cell r="G86"/>
          <cell r="H86"/>
          <cell r="I86"/>
        </row>
        <row r="87">
          <cell r="A87">
            <v>83</v>
          </cell>
          <cell r="B87" t="str">
            <v>Makuwereze</v>
          </cell>
          <cell r="C87" t="str">
            <v>Chrispen</v>
          </cell>
          <cell r="D87"/>
          <cell r="E87" t="str">
            <v>M</v>
          </cell>
          <cell r="F87" t="str">
            <v>V</v>
          </cell>
          <cell r="G87"/>
          <cell r="H87"/>
          <cell r="I87"/>
        </row>
        <row r="88">
          <cell r="A88">
            <v>84</v>
          </cell>
          <cell r="B88" t="str">
            <v>Pindirire</v>
          </cell>
          <cell r="C88" t="str">
            <v>Chrispen</v>
          </cell>
          <cell r="D88"/>
          <cell r="E88" t="str">
            <v>M</v>
          </cell>
          <cell r="F88" t="str">
            <v>GM</v>
          </cell>
          <cell r="G88"/>
          <cell r="H88"/>
          <cell r="I88"/>
        </row>
        <row r="89">
          <cell r="A89">
            <v>85</v>
          </cell>
          <cell r="B89" t="str">
            <v>Simon</v>
          </cell>
          <cell r="C89" t="str">
            <v>Julius</v>
          </cell>
          <cell r="D89"/>
          <cell r="E89" t="str">
            <v>M</v>
          </cell>
          <cell r="F89" t="str">
            <v>V</v>
          </cell>
          <cell r="G89"/>
          <cell r="H89"/>
          <cell r="I89"/>
        </row>
        <row r="90">
          <cell r="A90">
            <v>86</v>
          </cell>
          <cell r="B90" t="str">
            <v>Mushangwe</v>
          </cell>
          <cell r="C90" t="str">
            <v>Shingi</v>
          </cell>
          <cell r="D90"/>
          <cell r="E90" t="str">
            <v>M</v>
          </cell>
          <cell r="F90" t="str">
            <v>O</v>
          </cell>
          <cell r="G90"/>
          <cell r="H90"/>
          <cell r="I90"/>
        </row>
        <row r="91">
          <cell r="A91">
            <v>87</v>
          </cell>
          <cell r="B91" t="str">
            <v>Nyamudeza</v>
          </cell>
          <cell r="C91" t="str">
            <v>Prosper</v>
          </cell>
          <cell r="D91"/>
          <cell r="E91" t="str">
            <v>M</v>
          </cell>
          <cell r="F91" t="str">
            <v>O</v>
          </cell>
          <cell r="G91"/>
          <cell r="H91"/>
          <cell r="I91"/>
        </row>
        <row r="92">
          <cell r="A92">
            <v>88</v>
          </cell>
          <cell r="B92" t="str">
            <v>Mandivenga</v>
          </cell>
          <cell r="C92" t="str">
            <v>Risinawako</v>
          </cell>
          <cell r="D92"/>
          <cell r="E92" t="str">
            <v>M</v>
          </cell>
          <cell r="F92" t="str">
            <v>O</v>
          </cell>
          <cell r="G92"/>
          <cell r="H92"/>
          <cell r="I92"/>
        </row>
        <row r="93">
          <cell r="A93">
            <v>89</v>
          </cell>
          <cell r="B93" t="str">
            <v>Garden</v>
          </cell>
          <cell r="C93" t="str">
            <v>Mike</v>
          </cell>
          <cell r="D93"/>
          <cell r="E93" t="str">
            <v>M</v>
          </cell>
          <cell r="F93" t="str">
            <v>GM</v>
          </cell>
          <cell r="G93"/>
          <cell r="H93"/>
          <cell r="I93"/>
        </row>
        <row r="94">
          <cell r="A94">
            <v>90</v>
          </cell>
          <cell r="B94" t="str">
            <v>Kling</v>
          </cell>
          <cell r="C94" t="str">
            <v>Lewis</v>
          </cell>
          <cell r="D94"/>
          <cell r="E94" t="str">
            <v>M</v>
          </cell>
          <cell r="F94" t="str">
            <v>M</v>
          </cell>
          <cell r="G94"/>
          <cell r="H94"/>
          <cell r="I94"/>
        </row>
        <row r="95">
          <cell r="A95">
            <v>91</v>
          </cell>
          <cell r="B95" t="str">
            <v>Kwabana</v>
          </cell>
          <cell r="C95" t="str">
            <v>Hamudi</v>
          </cell>
          <cell r="D95"/>
          <cell r="E95" t="str">
            <v>M</v>
          </cell>
          <cell r="F95" t="str">
            <v>O</v>
          </cell>
          <cell r="G95"/>
          <cell r="H95"/>
          <cell r="I95"/>
        </row>
        <row r="96">
          <cell r="A96">
            <v>92</v>
          </cell>
          <cell r="B96" t="str">
            <v>Martin</v>
          </cell>
          <cell r="C96" t="str">
            <v>Candice</v>
          </cell>
          <cell r="D96"/>
          <cell r="E96" t="str">
            <v>F</v>
          </cell>
          <cell r="F96" t="str">
            <v>O</v>
          </cell>
          <cell r="G96"/>
          <cell r="H96"/>
          <cell r="I96"/>
        </row>
        <row r="97">
          <cell r="A97">
            <v>93</v>
          </cell>
          <cell r="B97" t="str">
            <v>Kambasha</v>
          </cell>
          <cell r="C97" t="str">
            <v>Tsitsi</v>
          </cell>
          <cell r="D97"/>
          <cell r="E97" t="str">
            <v>F</v>
          </cell>
          <cell r="F97" t="str">
            <v>O</v>
          </cell>
          <cell r="G97"/>
          <cell r="H97"/>
          <cell r="I97"/>
        </row>
        <row r="98">
          <cell r="A98">
            <v>94</v>
          </cell>
          <cell r="B98" t="str">
            <v>Chisweto</v>
          </cell>
          <cell r="C98" t="str">
            <v>Steve</v>
          </cell>
          <cell r="D98"/>
          <cell r="E98" t="str">
            <v>M</v>
          </cell>
          <cell r="F98" t="str">
            <v>O</v>
          </cell>
          <cell r="G98"/>
          <cell r="H98"/>
          <cell r="I98"/>
        </row>
        <row r="99">
          <cell r="A99">
            <v>95</v>
          </cell>
          <cell r="B99" t="str">
            <v>Raphael</v>
          </cell>
          <cell r="C99" t="str">
            <v>Chemeura</v>
          </cell>
          <cell r="D99"/>
          <cell r="E99" t="str">
            <v>M</v>
          </cell>
          <cell r="F99" t="str">
            <v>O</v>
          </cell>
          <cell r="G99"/>
          <cell r="H99"/>
          <cell r="I99"/>
        </row>
        <row r="100">
          <cell r="A100">
            <v>96</v>
          </cell>
          <cell r="B100" t="str">
            <v>Masuka</v>
          </cell>
          <cell r="C100" t="str">
            <v>Richard</v>
          </cell>
          <cell r="D100"/>
          <cell r="E100" t="str">
            <v>M</v>
          </cell>
          <cell r="F100" t="str">
            <v>O</v>
          </cell>
          <cell r="G100"/>
          <cell r="H100"/>
          <cell r="I100"/>
        </row>
        <row r="101">
          <cell r="A101">
            <v>97</v>
          </cell>
          <cell r="B101" t="str">
            <v>Sibanda</v>
          </cell>
          <cell r="C101" t="str">
            <v>Faith</v>
          </cell>
          <cell r="D101"/>
          <cell r="E101" t="str">
            <v>F</v>
          </cell>
          <cell r="F101" t="str">
            <v>O</v>
          </cell>
          <cell r="G101"/>
          <cell r="H101"/>
          <cell r="I101"/>
        </row>
        <row r="102">
          <cell r="A102">
            <v>98</v>
          </cell>
          <cell r="B102" t="str">
            <v>Tongesai</v>
          </cell>
          <cell r="C102" t="str">
            <v>Carlos</v>
          </cell>
          <cell r="D102"/>
          <cell r="E102" t="str">
            <v>M</v>
          </cell>
          <cell r="F102" t="str">
            <v>O</v>
          </cell>
          <cell r="G102"/>
          <cell r="H102"/>
          <cell r="I102"/>
        </row>
        <row r="103">
          <cell r="A103">
            <v>99</v>
          </cell>
          <cell r="B103" t="str">
            <v>Langerman</v>
          </cell>
          <cell r="C103" t="str">
            <v>Mark</v>
          </cell>
          <cell r="D103"/>
          <cell r="E103" t="str">
            <v>M</v>
          </cell>
          <cell r="F103" t="str">
            <v>O</v>
          </cell>
          <cell r="G103"/>
          <cell r="H103"/>
          <cell r="I103"/>
        </row>
        <row r="104">
          <cell r="A104">
            <v>100</v>
          </cell>
          <cell r="B104" t="str">
            <v>Imelmann</v>
          </cell>
          <cell r="C104" t="str">
            <v>Gert</v>
          </cell>
          <cell r="D104"/>
          <cell r="E104" t="str">
            <v>M</v>
          </cell>
          <cell r="F104" t="str">
            <v>M</v>
          </cell>
          <cell r="G104"/>
          <cell r="H104"/>
          <cell r="I104"/>
        </row>
        <row r="105">
          <cell r="A105">
            <v>101</v>
          </cell>
          <cell r="B105" t="str">
            <v>Madziva</v>
          </cell>
          <cell r="C105" t="str">
            <v>Maxwell</v>
          </cell>
          <cell r="D105"/>
          <cell r="E105" t="str">
            <v>M</v>
          </cell>
          <cell r="F105" t="str">
            <v>V</v>
          </cell>
          <cell r="G105"/>
          <cell r="H105"/>
          <cell r="I105"/>
        </row>
        <row r="106">
          <cell r="A106">
            <v>102</v>
          </cell>
          <cell r="B106"/>
          <cell r="C106"/>
          <cell r="D106"/>
          <cell r="E106"/>
          <cell r="F106" t="str">
            <v xml:space="preserve"> </v>
          </cell>
          <cell r="G106"/>
          <cell r="H106"/>
          <cell r="I106"/>
        </row>
        <row r="107">
          <cell r="A107">
            <v>103</v>
          </cell>
          <cell r="B107" t="str">
            <v>Mbofana</v>
          </cell>
          <cell r="C107" t="str">
            <v>Martin</v>
          </cell>
          <cell r="D107"/>
          <cell r="E107" t="str">
            <v>M</v>
          </cell>
          <cell r="F107" t="str">
            <v>V</v>
          </cell>
          <cell r="G107"/>
          <cell r="H107"/>
          <cell r="I107"/>
        </row>
        <row r="108">
          <cell r="A108">
            <v>104</v>
          </cell>
          <cell r="B108" t="str">
            <v>Sibanda</v>
          </cell>
          <cell r="C108" t="str">
            <v>Nkosiyazi</v>
          </cell>
          <cell r="D108"/>
          <cell r="E108" t="str">
            <v>M</v>
          </cell>
          <cell r="F108" t="str">
            <v>O</v>
          </cell>
          <cell r="G108"/>
          <cell r="H108"/>
          <cell r="I108"/>
        </row>
        <row r="109">
          <cell r="A109">
            <v>105</v>
          </cell>
          <cell r="B109" t="str">
            <v>Loney</v>
          </cell>
          <cell r="C109" t="str">
            <v>Colin</v>
          </cell>
          <cell r="D109"/>
          <cell r="E109" t="str">
            <v>M</v>
          </cell>
          <cell r="F109" t="str">
            <v>V</v>
          </cell>
          <cell r="G109"/>
          <cell r="H109"/>
          <cell r="I109"/>
        </row>
        <row r="110">
          <cell r="A110">
            <v>106</v>
          </cell>
          <cell r="B110" t="str">
            <v>Foggin</v>
          </cell>
          <cell r="C110" t="str">
            <v>Fran</v>
          </cell>
          <cell r="D110"/>
          <cell r="E110" t="str">
            <v>F</v>
          </cell>
          <cell r="F110" t="str">
            <v>GM</v>
          </cell>
          <cell r="G110"/>
          <cell r="H110"/>
          <cell r="I110"/>
        </row>
        <row r="111">
          <cell r="A111">
            <v>107</v>
          </cell>
          <cell r="B111" t="str">
            <v>Abel</v>
          </cell>
          <cell r="C111" t="str">
            <v>Chimukoko</v>
          </cell>
          <cell r="D111"/>
          <cell r="E111" t="str">
            <v>M</v>
          </cell>
          <cell r="F111" t="str">
            <v>V</v>
          </cell>
          <cell r="G111"/>
          <cell r="H111"/>
          <cell r="I111"/>
        </row>
        <row r="112">
          <cell r="A112">
            <v>108</v>
          </cell>
          <cell r="B112" t="str">
            <v>Choga</v>
          </cell>
          <cell r="C112" t="str">
            <v>Miriam</v>
          </cell>
          <cell r="D112"/>
          <cell r="E112" t="str">
            <v>F</v>
          </cell>
          <cell r="F112" t="str">
            <v>V</v>
          </cell>
          <cell r="G112"/>
          <cell r="H112"/>
          <cell r="I112"/>
        </row>
        <row r="113">
          <cell r="A113">
            <v>109</v>
          </cell>
          <cell r="B113" t="str">
            <v>Webster</v>
          </cell>
          <cell r="C113" t="str">
            <v>Keith</v>
          </cell>
          <cell r="D113"/>
          <cell r="E113" t="str">
            <v>M</v>
          </cell>
          <cell r="F113" t="str">
            <v>GM</v>
          </cell>
          <cell r="G113"/>
          <cell r="H113"/>
          <cell r="I113"/>
        </row>
        <row r="114">
          <cell r="A114">
            <v>110</v>
          </cell>
          <cell r="B114" t="str">
            <v>Webster</v>
          </cell>
          <cell r="C114" t="str">
            <v>Martin</v>
          </cell>
          <cell r="D114"/>
          <cell r="E114" t="str">
            <v>M</v>
          </cell>
          <cell r="F114" t="str">
            <v>GM</v>
          </cell>
          <cell r="G114"/>
          <cell r="H114"/>
          <cell r="I114"/>
        </row>
        <row r="115">
          <cell r="A115">
            <v>111</v>
          </cell>
          <cell r="B115" t="str">
            <v>Harison</v>
          </cell>
          <cell r="C115" t="str">
            <v>Angela</v>
          </cell>
          <cell r="D115"/>
          <cell r="E115" t="str">
            <v>F</v>
          </cell>
          <cell r="F115" t="str">
            <v>GM</v>
          </cell>
          <cell r="G115"/>
          <cell r="H115"/>
          <cell r="I115"/>
        </row>
        <row r="116">
          <cell r="A116">
            <v>112</v>
          </cell>
          <cell r="B116" t="str">
            <v>Mudawarima</v>
          </cell>
          <cell r="C116" t="str">
            <v>Stephen</v>
          </cell>
          <cell r="D116"/>
          <cell r="E116" t="str">
            <v>M</v>
          </cell>
          <cell r="F116" t="str">
            <v>O</v>
          </cell>
          <cell r="G116"/>
          <cell r="H116"/>
          <cell r="I116"/>
        </row>
        <row r="117">
          <cell r="A117">
            <v>113</v>
          </cell>
          <cell r="B117" t="str">
            <v>Mudawarima</v>
          </cell>
          <cell r="C117" t="str">
            <v>Hamilton</v>
          </cell>
          <cell r="D117"/>
          <cell r="E117" t="str">
            <v>M</v>
          </cell>
          <cell r="F117" t="str">
            <v>O</v>
          </cell>
          <cell r="G117"/>
          <cell r="H117"/>
          <cell r="I117"/>
        </row>
        <row r="118">
          <cell r="A118">
            <v>114</v>
          </cell>
          <cell r="B118" t="str">
            <v>Magwaza</v>
          </cell>
          <cell r="C118" t="str">
            <v>Admire</v>
          </cell>
          <cell r="D118"/>
          <cell r="E118" t="str">
            <v>M</v>
          </cell>
          <cell r="F118" t="str">
            <v>O</v>
          </cell>
          <cell r="G118"/>
          <cell r="H118"/>
          <cell r="I118"/>
        </row>
        <row r="119">
          <cell r="A119">
            <v>115</v>
          </cell>
          <cell r="B119" t="str">
            <v>Nicoll</v>
          </cell>
          <cell r="C119" t="str">
            <v>Gina</v>
          </cell>
          <cell r="D119"/>
          <cell r="E119" t="str">
            <v>F</v>
          </cell>
          <cell r="F119" t="str">
            <v>V</v>
          </cell>
          <cell r="G119"/>
          <cell r="H119"/>
          <cell r="I119"/>
        </row>
        <row r="120">
          <cell r="A120">
            <v>116</v>
          </cell>
          <cell r="B120" t="str">
            <v>Marirmira</v>
          </cell>
          <cell r="C120" t="str">
            <v>Artwell</v>
          </cell>
          <cell r="D120"/>
          <cell r="E120" t="str">
            <v>M</v>
          </cell>
          <cell r="F120" t="str">
            <v>V</v>
          </cell>
          <cell r="G120"/>
          <cell r="H120"/>
          <cell r="I120"/>
        </row>
        <row r="121">
          <cell r="A121">
            <v>117</v>
          </cell>
          <cell r="B121" t="str">
            <v>Gondongwe</v>
          </cell>
          <cell r="C121" t="str">
            <v>David</v>
          </cell>
          <cell r="D121"/>
          <cell r="E121" t="str">
            <v>M</v>
          </cell>
          <cell r="F121" t="str">
            <v>M</v>
          </cell>
          <cell r="G121"/>
          <cell r="H121"/>
          <cell r="I121"/>
        </row>
        <row r="122">
          <cell r="A122">
            <v>118</v>
          </cell>
          <cell r="B122" t="str">
            <v>Madziyire</v>
          </cell>
          <cell r="C122" t="str">
            <v>Gerald</v>
          </cell>
          <cell r="D122"/>
          <cell r="E122" t="str">
            <v>M</v>
          </cell>
          <cell r="F122" t="str">
            <v>V</v>
          </cell>
          <cell r="G122"/>
          <cell r="H122"/>
          <cell r="I122"/>
        </row>
        <row r="123">
          <cell r="A123">
            <v>119</v>
          </cell>
          <cell r="B123" t="str">
            <v>Ward</v>
          </cell>
          <cell r="C123" t="str">
            <v>Richard</v>
          </cell>
          <cell r="D123"/>
          <cell r="E123" t="str">
            <v>M</v>
          </cell>
          <cell r="F123" t="str">
            <v>GM</v>
          </cell>
          <cell r="G123"/>
          <cell r="H123"/>
          <cell r="I123"/>
        </row>
        <row r="124">
          <cell r="A124">
            <v>120</v>
          </cell>
          <cell r="B124" t="str">
            <v>Ward</v>
          </cell>
          <cell r="C124" t="str">
            <v>Charllote</v>
          </cell>
          <cell r="D124"/>
          <cell r="E124" t="str">
            <v>F</v>
          </cell>
          <cell r="F124" t="str">
            <v>M</v>
          </cell>
          <cell r="G124"/>
          <cell r="H124"/>
          <cell r="I124"/>
        </row>
        <row r="125">
          <cell r="A125">
            <v>121</v>
          </cell>
          <cell r="B125" t="str">
            <v>Wymer</v>
          </cell>
          <cell r="C125" t="str">
            <v>Robyn</v>
          </cell>
          <cell r="D125"/>
          <cell r="E125" t="str">
            <v>F</v>
          </cell>
          <cell r="F125" t="str">
            <v>O</v>
          </cell>
          <cell r="G125"/>
          <cell r="H125"/>
          <cell r="I125"/>
        </row>
        <row r="126">
          <cell r="A126">
            <v>122</v>
          </cell>
          <cell r="B126" t="str">
            <v>Gamundani</v>
          </cell>
          <cell r="C126" t="str">
            <v>Edmore</v>
          </cell>
          <cell r="D126"/>
          <cell r="E126" t="str">
            <v>M</v>
          </cell>
          <cell r="F126" t="str">
            <v>O</v>
          </cell>
          <cell r="G126"/>
          <cell r="H126"/>
          <cell r="I126"/>
        </row>
        <row r="127">
          <cell r="A127">
            <v>123</v>
          </cell>
          <cell r="B127" t="str">
            <v>Kille</v>
          </cell>
          <cell r="C127" t="str">
            <v>Turville</v>
          </cell>
          <cell r="D127"/>
          <cell r="E127" t="str">
            <v>M</v>
          </cell>
          <cell r="F127" t="str">
            <v>V</v>
          </cell>
          <cell r="G127"/>
          <cell r="H127"/>
          <cell r="I127"/>
        </row>
        <row r="128">
          <cell r="A128">
            <v>124</v>
          </cell>
          <cell r="B128" t="str">
            <v>Melrose</v>
          </cell>
          <cell r="C128" t="str">
            <v>Rowena</v>
          </cell>
          <cell r="D128"/>
          <cell r="E128" t="str">
            <v>F</v>
          </cell>
          <cell r="F128" t="str">
            <v>V</v>
          </cell>
          <cell r="G128"/>
          <cell r="H128"/>
          <cell r="I128"/>
        </row>
        <row r="129">
          <cell r="A129">
            <v>125</v>
          </cell>
          <cell r="B129" t="str">
            <v>Hammond</v>
          </cell>
          <cell r="C129" t="str">
            <v>Rob</v>
          </cell>
          <cell r="D129"/>
          <cell r="E129" t="str">
            <v>M</v>
          </cell>
          <cell r="F129" t="str">
            <v>V</v>
          </cell>
          <cell r="G129"/>
          <cell r="H129"/>
          <cell r="I129"/>
        </row>
        <row r="130">
          <cell r="A130">
            <v>126</v>
          </cell>
          <cell r="B130" t="str">
            <v>Mabaso</v>
          </cell>
          <cell r="C130" t="str">
            <v>Siphiwe</v>
          </cell>
          <cell r="D130"/>
          <cell r="E130" t="str">
            <v>M</v>
          </cell>
          <cell r="F130" t="str">
            <v>M</v>
          </cell>
          <cell r="G130"/>
          <cell r="H130"/>
          <cell r="I130"/>
        </row>
        <row r="131">
          <cell r="A131">
            <v>127</v>
          </cell>
          <cell r="B131" t="str">
            <v>Hulbert</v>
          </cell>
          <cell r="C131" t="str">
            <v>Anne</v>
          </cell>
          <cell r="D131"/>
          <cell r="E131" t="str">
            <v>F</v>
          </cell>
          <cell r="F131" t="str">
            <v>V</v>
          </cell>
          <cell r="G131"/>
          <cell r="H131"/>
          <cell r="I131"/>
        </row>
        <row r="132">
          <cell r="A132">
            <v>128</v>
          </cell>
          <cell r="B132" t="str">
            <v>Bertoletti</v>
          </cell>
          <cell r="C132" t="str">
            <v>Amina</v>
          </cell>
          <cell r="D132"/>
          <cell r="E132" t="str">
            <v>F</v>
          </cell>
          <cell r="F132" t="str">
            <v>M</v>
          </cell>
          <cell r="G132"/>
          <cell r="H132"/>
          <cell r="I132"/>
        </row>
        <row r="133">
          <cell r="A133">
            <v>129</v>
          </cell>
          <cell r="B133" t="str">
            <v>Bertoletti</v>
          </cell>
          <cell r="C133" t="str">
            <v>Roberto</v>
          </cell>
          <cell r="D133"/>
          <cell r="E133" t="str">
            <v>M</v>
          </cell>
          <cell r="F133" t="str">
            <v>M</v>
          </cell>
          <cell r="G133"/>
          <cell r="H133"/>
          <cell r="I133"/>
        </row>
        <row r="134">
          <cell r="A134">
            <v>130</v>
          </cell>
          <cell r="B134" t="str">
            <v>Hoard</v>
          </cell>
          <cell r="C134" t="str">
            <v>Bridget</v>
          </cell>
          <cell r="D134"/>
          <cell r="E134" t="str">
            <v>F</v>
          </cell>
          <cell r="F134" t="str">
            <v>V</v>
          </cell>
          <cell r="G134"/>
          <cell r="H134"/>
          <cell r="I134"/>
        </row>
        <row r="135">
          <cell r="A135">
            <v>131</v>
          </cell>
          <cell r="B135" t="str">
            <v>Martin</v>
          </cell>
          <cell r="C135" t="str">
            <v>Valerie</v>
          </cell>
          <cell r="D135"/>
          <cell r="E135" t="str">
            <v>F</v>
          </cell>
          <cell r="F135" t="str">
            <v>V</v>
          </cell>
          <cell r="G135"/>
          <cell r="H135"/>
          <cell r="I135"/>
        </row>
        <row r="136">
          <cell r="A136">
            <v>132</v>
          </cell>
          <cell r="B136" t="str">
            <v>Murimba</v>
          </cell>
          <cell r="C136" t="str">
            <v>Nesbert</v>
          </cell>
          <cell r="D136"/>
          <cell r="E136" t="str">
            <v>M</v>
          </cell>
          <cell r="F136" t="str">
            <v>M</v>
          </cell>
          <cell r="G136"/>
          <cell r="H136"/>
          <cell r="I136"/>
        </row>
        <row r="137">
          <cell r="A137">
            <v>133</v>
          </cell>
          <cell r="B137" t="str">
            <v>Shoko</v>
          </cell>
          <cell r="C137" t="str">
            <v>Nelson</v>
          </cell>
          <cell r="D137"/>
          <cell r="E137" t="str">
            <v>M</v>
          </cell>
          <cell r="F137" t="str">
            <v>V</v>
          </cell>
          <cell r="G137"/>
          <cell r="H137"/>
          <cell r="I137"/>
        </row>
        <row r="138">
          <cell r="A138">
            <v>134</v>
          </cell>
          <cell r="B138" t="str">
            <v>Mugwagwa</v>
          </cell>
          <cell r="C138" t="str">
            <v>Ephias</v>
          </cell>
          <cell r="D138"/>
          <cell r="E138" t="str">
            <v>M</v>
          </cell>
          <cell r="F138" t="str">
            <v>V</v>
          </cell>
          <cell r="G138"/>
          <cell r="H138"/>
          <cell r="I138"/>
        </row>
        <row r="139">
          <cell r="A139">
            <v>135</v>
          </cell>
          <cell r="B139" t="str">
            <v>Mapfuise</v>
          </cell>
          <cell r="C139" t="str">
            <v>Wilfred</v>
          </cell>
          <cell r="D139"/>
          <cell r="E139" t="str">
            <v>M</v>
          </cell>
          <cell r="F139" t="str">
            <v>V</v>
          </cell>
          <cell r="G139"/>
          <cell r="H139"/>
          <cell r="I139"/>
        </row>
        <row r="140">
          <cell r="A140">
            <v>136</v>
          </cell>
          <cell r="B140" t="str">
            <v>Mungwariri</v>
          </cell>
          <cell r="C140" t="str">
            <v>Kudakwashe</v>
          </cell>
          <cell r="D140"/>
          <cell r="E140" t="str">
            <v>M</v>
          </cell>
          <cell r="F140" t="str">
            <v>O</v>
          </cell>
          <cell r="G140" t="str">
            <v xml:space="preserve">  </v>
          </cell>
          <cell r="H140"/>
          <cell r="I140"/>
        </row>
        <row r="141">
          <cell r="A141">
            <v>137</v>
          </cell>
          <cell r="B141" t="str">
            <v>Nyazvigo</v>
          </cell>
          <cell r="C141" t="str">
            <v>Joel</v>
          </cell>
          <cell r="D141"/>
          <cell r="E141" t="str">
            <v>M</v>
          </cell>
          <cell r="F141" t="str">
            <v>GM</v>
          </cell>
          <cell r="G141"/>
          <cell r="H141"/>
          <cell r="I141"/>
        </row>
        <row r="142">
          <cell r="A142">
            <v>138</v>
          </cell>
          <cell r="B142" t="str">
            <v>Blyt</v>
          </cell>
          <cell r="C142" t="str">
            <v>Nikki</v>
          </cell>
          <cell r="D142"/>
          <cell r="E142" t="str">
            <v>F</v>
          </cell>
          <cell r="F142" t="str">
            <v>V</v>
          </cell>
          <cell r="G142"/>
          <cell r="H142"/>
          <cell r="I142"/>
        </row>
        <row r="143">
          <cell r="A143">
            <v>139</v>
          </cell>
          <cell r="B143" t="str">
            <v>Murowe</v>
          </cell>
          <cell r="C143" t="str">
            <v>Patience</v>
          </cell>
          <cell r="D143"/>
          <cell r="E143" t="str">
            <v>F</v>
          </cell>
          <cell r="F143" t="str">
            <v>O</v>
          </cell>
          <cell r="G143"/>
          <cell r="H143"/>
          <cell r="I143"/>
        </row>
        <row r="144">
          <cell r="A144">
            <v>140</v>
          </cell>
          <cell r="B144" t="str">
            <v>Mamorare</v>
          </cell>
          <cell r="C144" t="str">
            <v>Tshepo</v>
          </cell>
          <cell r="D144"/>
          <cell r="E144" t="str">
            <v>M</v>
          </cell>
          <cell r="F144" t="str">
            <v>O</v>
          </cell>
          <cell r="G144"/>
          <cell r="H144"/>
          <cell r="I144"/>
        </row>
        <row r="145">
          <cell r="A145">
            <v>141</v>
          </cell>
          <cell r="B145" t="str">
            <v>Mutoko</v>
          </cell>
          <cell r="C145" t="str">
            <v>Dawn</v>
          </cell>
          <cell r="D145"/>
          <cell r="E145" t="str">
            <v>F</v>
          </cell>
          <cell r="F145" t="str">
            <v>O</v>
          </cell>
          <cell r="G145"/>
          <cell r="H145"/>
          <cell r="I145"/>
        </row>
        <row r="146">
          <cell r="A146">
            <v>142</v>
          </cell>
          <cell r="B146" t="str">
            <v>Ncube</v>
          </cell>
          <cell r="C146" t="str">
            <v>Giyoto</v>
          </cell>
          <cell r="D146"/>
          <cell r="E146" t="str">
            <v>M</v>
          </cell>
          <cell r="F146" t="str">
            <v>M</v>
          </cell>
          <cell r="G146"/>
          <cell r="H146"/>
          <cell r="I146"/>
        </row>
        <row r="147">
          <cell r="A147">
            <v>143</v>
          </cell>
          <cell r="B147" t="str">
            <v>Nheweyembwa</v>
          </cell>
          <cell r="C147" t="str">
            <v>George</v>
          </cell>
          <cell r="D147"/>
          <cell r="E147" t="str">
            <v>M</v>
          </cell>
          <cell r="F147" t="str">
            <v>O</v>
          </cell>
          <cell r="G147"/>
          <cell r="H147"/>
          <cell r="I147"/>
        </row>
        <row r="148">
          <cell r="A148">
            <v>144</v>
          </cell>
          <cell r="B148" t="str">
            <v>Sachikonye</v>
          </cell>
          <cell r="C148" t="str">
            <v>Nolwandle</v>
          </cell>
          <cell r="D148"/>
          <cell r="E148" t="str">
            <v>F</v>
          </cell>
          <cell r="F148" t="str">
            <v>O</v>
          </cell>
          <cell r="G148"/>
          <cell r="H148"/>
          <cell r="I148"/>
        </row>
        <row r="149">
          <cell r="A149">
            <v>145</v>
          </cell>
          <cell r="B149" t="str">
            <v>Chipoyi</v>
          </cell>
          <cell r="C149" t="str">
            <v>Patrick</v>
          </cell>
          <cell r="D149"/>
          <cell r="E149" t="str">
            <v>M</v>
          </cell>
          <cell r="F149" t="str">
            <v>M</v>
          </cell>
          <cell r="G149"/>
          <cell r="H149"/>
          <cell r="I149"/>
        </row>
        <row r="150">
          <cell r="A150">
            <v>146</v>
          </cell>
          <cell r="B150" t="str">
            <v>Thebe</v>
          </cell>
          <cell r="C150" t="str">
            <v>Jethro</v>
          </cell>
          <cell r="D150"/>
          <cell r="E150" t="str">
            <v>M</v>
          </cell>
          <cell r="F150" t="str">
            <v>GM</v>
          </cell>
          <cell r="G150"/>
          <cell r="H150"/>
          <cell r="I150"/>
        </row>
        <row r="151">
          <cell r="A151">
            <v>147</v>
          </cell>
          <cell r="B151" t="str">
            <v>Chidede</v>
          </cell>
          <cell r="C151" t="str">
            <v>Honest</v>
          </cell>
          <cell r="D151"/>
          <cell r="E151" t="str">
            <v>M</v>
          </cell>
          <cell r="F151" t="str">
            <v>V</v>
          </cell>
          <cell r="G151"/>
          <cell r="H151"/>
          <cell r="I151"/>
        </row>
        <row r="152">
          <cell r="A152">
            <v>148</v>
          </cell>
          <cell r="B152" t="str">
            <v>Maurise</v>
          </cell>
          <cell r="C152" t="str">
            <v>Kenny</v>
          </cell>
          <cell r="D152"/>
          <cell r="E152" t="str">
            <v>M</v>
          </cell>
          <cell r="F152" t="str">
            <v>GM</v>
          </cell>
          <cell r="G152"/>
          <cell r="H152"/>
          <cell r="I152"/>
        </row>
        <row r="153">
          <cell r="A153">
            <v>149</v>
          </cell>
          <cell r="B153" t="str">
            <v>Mhizha</v>
          </cell>
          <cell r="C153" t="str">
            <v>Paul</v>
          </cell>
          <cell r="D153"/>
          <cell r="E153" t="str">
            <v>M</v>
          </cell>
          <cell r="F153" t="str">
            <v>V</v>
          </cell>
          <cell r="G153"/>
          <cell r="H153"/>
          <cell r="I153"/>
        </row>
        <row r="154">
          <cell r="A154">
            <v>150</v>
          </cell>
          <cell r="B154" t="str">
            <v>Mahachi</v>
          </cell>
          <cell r="C154" t="str">
            <v>Susan</v>
          </cell>
          <cell r="D154"/>
          <cell r="E154" t="str">
            <v>F</v>
          </cell>
          <cell r="F154" t="str">
            <v>M</v>
          </cell>
          <cell r="G154"/>
          <cell r="H154"/>
          <cell r="I154"/>
        </row>
        <row r="155">
          <cell r="A155">
            <v>151</v>
          </cell>
          <cell r="B155" t="str">
            <v>Garikayi</v>
          </cell>
          <cell r="C155" t="str">
            <v>Simba</v>
          </cell>
          <cell r="D155"/>
          <cell r="E155" t="str">
            <v>M</v>
          </cell>
          <cell r="F155" t="str">
            <v>M</v>
          </cell>
          <cell r="G155"/>
          <cell r="H155"/>
          <cell r="I155"/>
        </row>
        <row r="156">
          <cell r="A156">
            <v>152</v>
          </cell>
          <cell r="B156" t="str">
            <v>Vumba</v>
          </cell>
          <cell r="C156" t="str">
            <v>Felluna</v>
          </cell>
          <cell r="D156"/>
          <cell r="E156" t="str">
            <v>F</v>
          </cell>
          <cell r="F156" t="str">
            <v>O</v>
          </cell>
          <cell r="G156"/>
          <cell r="H156"/>
          <cell r="I156"/>
        </row>
        <row r="157">
          <cell r="A157">
            <v>153</v>
          </cell>
          <cell r="B157" t="str">
            <v>Tumbare</v>
          </cell>
          <cell r="C157" t="str">
            <v>Peter</v>
          </cell>
          <cell r="D157"/>
          <cell r="E157" t="str">
            <v>M</v>
          </cell>
          <cell r="F157" t="str">
            <v>O</v>
          </cell>
          <cell r="G157"/>
          <cell r="H157"/>
          <cell r="I157"/>
        </row>
        <row r="158">
          <cell r="A158">
            <v>154</v>
          </cell>
          <cell r="B158" t="str">
            <v>Chakavarika</v>
          </cell>
          <cell r="C158" t="str">
            <v>Kudzanai</v>
          </cell>
          <cell r="D158"/>
          <cell r="E158" t="str">
            <v>M</v>
          </cell>
          <cell r="F158" t="str">
            <v>O</v>
          </cell>
          <cell r="G158"/>
          <cell r="H158"/>
          <cell r="I158"/>
        </row>
        <row r="159">
          <cell r="A159">
            <v>155</v>
          </cell>
          <cell r="B159" t="str">
            <v>Machikicho</v>
          </cell>
          <cell r="C159" t="str">
            <v>Amato</v>
          </cell>
          <cell r="D159"/>
          <cell r="E159" t="str">
            <v>M</v>
          </cell>
          <cell r="F159" t="str">
            <v>V</v>
          </cell>
          <cell r="G159"/>
          <cell r="H159"/>
          <cell r="I159"/>
        </row>
        <row r="160">
          <cell r="A160">
            <v>156</v>
          </cell>
          <cell r="B160" t="str">
            <v>Moses</v>
          </cell>
          <cell r="C160" t="str">
            <v>Amos</v>
          </cell>
          <cell r="D160"/>
          <cell r="E160" t="str">
            <v>M</v>
          </cell>
          <cell r="F160" t="str">
            <v>GM</v>
          </cell>
          <cell r="G160"/>
          <cell r="H160"/>
          <cell r="I160"/>
        </row>
        <row r="161">
          <cell r="A161">
            <v>157</v>
          </cell>
          <cell r="B161" t="str">
            <v>Kavinyu</v>
          </cell>
          <cell r="C161" t="str">
            <v>Weston</v>
          </cell>
          <cell r="D161"/>
          <cell r="E161" t="str">
            <v>M</v>
          </cell>
          <cell r="F161"/>
          <cell r="G161"/>
          <cell r="H161"/>
          <cell r="I161"/>
        </row>
        <row r="162">
          <cell r="A162">
            <v>158</v>
          </cell>
          <cell r="B162" t="str">
            <v>Maringe</v>
          </cell>
          <cell r="C162" t="str">
            <v>Kingstone</v>
          </cell>
          <cell r="D162"/>
          <cell r="E162" t="str">
            <v>M</v>
          </cell>
          <cell r="F162" t="str">
            <v>M</v>
          </cell>
          <cell r="G162"/>
          <cell r="H162"/>
          <cell r="I162"/>
        </row>
        <row r="163">
          <cell r="A163">
            <v>159</v>
          </cell>
          <cell r="B163" t="str">
            <v>Kembo</v>
          </cell>
          <cell r="C163" t="str">
            <v>Misheck</v>
          </cell>
          <cell r="D163"/>
          <cell r="E163" t="str">
            <v>M</v>
          </cell>
          <cell r="F163"/>
          <cell r="G163"/>
          <cell r="H163"/>
          <cell r="I163"/>
        </row>
        <row r="164">
          <cell r="A164">
            <v>160</v>
          </cell>
          <cell r="B164" t="str">
            <v>Kaitano</v>
          </cell>
          <cell r="C164" t="str">
            <v>Tembo</v>
          </cell>
          <cell r="D164"/>
          <cell r="E164" t="str">
            <v>M</v>
          </cell>
          <cell r="F164" t="str">
            <v>V</v>
          </cell>
          <cell r="G164"/>
          <cell r="H164"/>
          <cell r="I164"/>
        </row>
        <row r="165">
          <cell r="A165">
            <v>161</v>
          </cell>
          <cell r="B165" t="str">
            <v xml:space="preserve">Musuwo </v>
          </cell>
          <cell r="C165" t="str">
            <v>Leonard</v>
          </cell>
          <cell r="D165"/>
          <cell r="E165" t="str">
            <v>M</v>
          </cell>
          <cell r="F165" t="str">
            <v>O</v>
          </cell>
          <cell r="G165"/>
          <cell r="H165"/>
          <cell r="I165"/>
        </row>
        <row r="166">
          <cell r="A166">
            <v>162</v>
          </cell>
          <cell r="B166" t="str">
            <v>Mubayi</v>
          </cell>
          <cell r="C166" t="str">
            <v>Rugare</v>
          </cell>
          <cell r="D166"/>
          <cell r="E166" t="str">
            <v>M</v>
          </cell>
          <cell r="F166" t="str">
            <v>O</v>
          </cell>
          <cell r="G166"/>
          <cell r="H166"/>
          <cell r="I166"/>
        </row>
        <row r="167">
          <cell r="A167">
            <v>163</v>
          </cell>
          <cell r="B167" t="str">
            <v>Nyamande</v>
          </cell>
          <cell r="C167" t="str">
            <v>Hatiwande</v>
          </cell>
          <cell r="D167"/>
          <cell r="E167" t="str">
            <v>M</v>
          </cell>
          <cell r="F167" t="str">
            <v>O</v>
          </cell>
          <cell r="G167"/>
          <cell r="H167"/>
          <cell r="I167"/>
        </row>
        <row r="168">
          <cell r="A168">
            <v>164</v>
          </cell>
          <cell r="B168" t="str">
            <v>Hagwere</v>
          </cell>
          <cell r="C168"/>
          <cell r="D168"/>
          <cell r="E168" t="str">
            <v>M</v>
          </cell>
          <cell r="F168" t="str">
            <v>V</v>
          </cell>
          <cell r="G168"/>
          <cell r="H168"/>
          <cell r="I168"/>
        </row>
        <row r="169">
          <cell r="A169">
            <v>165</v>
          </cell>
          <cell r="B169" t="str">
            <v>Chegura</v>
          </cell>
          <cell r="C169" t="str">
            <v>Fridywell</v>
          </cell>
          <cell r="D169"/>
          <cell r="E169" t="str">
            <v>M</v>
          </cell>
          <cell r="F169" t="str">
            <v>V</v>
          </cell>
          <cell r="G169"/>
          <cell r="H169"/>
          <cell r="I169"/>
        </row>
        <row r="170">
          <cell r="A170">
            <v>166</v>
          </cell>
          <cell r="B170" t="str">
            <v>Nyengerai</v>
          </cell>
          <cell r="C170" t="str">
            <v>Nicholas</v>
          </cell>
          <cell r="D170"/>
          <cell r="E170" t="str">
            <v>M</v>
          </cell>
          <cell r="F170" t="str">
            <v>GM</v>
          </cell>
          <cell r="G170"/>
          <cell r="H170"/>
          <cell r="I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4"/>
  <sheetViews>
    <sheetView topLeftCell="A113" workbookViewId="0">
      <selection activeCell="B134" sqref="B134:G134"/>
    </sheetView>
  </sheetViews>
  <sheetFormatPr defaultRowHeight="15" x14ac:dyDescent="0.25"/>
  <cols>
    <col min="2" max="2" width="7.140625" bestFit="1" customWidth="1"/>
    <col min="3" max="3" width="9.85546875" bestFit="1" customWidth="1"/>
    <col min="4" max="4" width="14.5703125" bestFit="1" customWidth="1"/>
    <col min="5" max="5" width="12.28515625" bestFit="1" customWidth="1"/>
    <col min="6" max="6" width="4.7109375" bestFit="1" customWidth="1"/>
    <col min="7" max="7" width="11.140625" bestFit="1" customWidth="1"/>
  </cols>
  <sheetData>
    <row r="1" spans="1:7" ht="26.25" x14ac:dyDescent="0.4">
      <c r="A1" s="1" t="s">
        <v>0</v>
      </c>
      <c r="B1" s="2"/>
      <c r="C1" s="3"/>
      <c r="D1" s="4"/>
      <c r="E1" s="4"/>
      <c r="F1" s="4"/>
      <c r="G1" s="4"/>
    </row>
    <row r="2" spans="1:7" x14ac:dyDescent="0.25">
      <c r="A2" s="5"/>
      <c r="B2" s="2"/>
      <c r="C2" s="3"/>
      <c r="D2" s="4"/>
      <c r="E2" s="4"/>
      <c r="F2" s="4"/>
      <c r="G2" s="4"/>
    </row>
    <row r="3" spans="1:7" x14ac:dyDescent="0.25">
      <c r="A3" s="6" t="s">
        <v>1</v>
      </c>
      <c r="B3" s="7" t="s">
        <v>2</v>
      </c>
      <c r="C3" s="8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spans="1:7" x14ac:dyDescent="0.25">
      <c r="A4" s="10">
        <v>1</v>
      </c>
      <c r="B4" s="11">
        <v>1.5</v>
      </c>
      <c r="C4" s="12">
        <v>104</v>
      </c>
      <c r="D4" s="13" t="str">
        <f>VLOOKUP(C4,'[1]20 Mile 2015'!$A$5:$I$300,2,FALSE)</f>
        <v>Sibanda</v>
      </c>
      <c r="E4" s="13" t="str">
        <f>VLOOKUP(C4,'[1]20 Mile 2015'!$A$5:$I$300,3,FALSE)</f>
        <v>Nkosiyazi</v>
      </c>
      <c r="F4" s="13" t="str">
        <f>VLOOKUP(C4,'[1]20 Mile 2015'!$A$5:$I$300,5,FALSE)</f>
        <v>M</v>
      </c>
      <c r="G4" s="13" t="str">
        <f>VLOOKUP(C4,'[1]20 Mile 2015'!$A$5:$I$300,6,FALSE)</f>
        <v>O</v>
      </c>
    </row>
    <row r="5" spans="1:7" x14ac:dyDescent="0.25">
      <c r="A5" s="10">
        <v>2</v>
      </c>
      <c r="B5" s="11" t="s">
        <v>8</v>
      </c>
      <c r="C5" s="14">
        <v>153</v>
      </c>
      <c r="D5" s="13" t="str">
        <f>VLOOKUP(C5,'[1]20 Mile 2015'!$A$5:$I$300,2,FALSE)</f>
        <v>Tumbare</v>
      </c>
      <c r="E5" s="13" t="str">
        <f>VLOOKUP(C5,'[1]20 Mile 2015'!$A$5:$I$300,3,FALSE)</f>
        <v>Peter</v>
      </c>
      <c r="F5" s="13" t="str">
        <f>VLOOKUP(C5,'[1]20 Mile 2015'!$A$5:$I$300,5,FALSE)</f>
        <v>M</v>
      </c>
      <c r="G5" s="13" t="str">
        <f>VLOOKUP(C5,'[1]20 Mile 2015'!$A$5:$I$300,6,FALSE)</f>
        <v>O</v>
      </c>
    </row>
    <row r="6" spans="1:7" x14ac:dyDescent="0.25">
      <c r="A6" s="10">
        <v>3</v>
      </c>
      <c r="B6" s="11" t="s">
        <v>9</v>
      </c>
      <c r="C6" s="15">
        <v>163</v>
      </c>
      <c r="D6" s="13" t="str">
        <f>VLOOKUP(C6,'[1]20 Mile 2015'!$A$5:$I$300,2,FALSE)</f>
        <v>Nyamande</v>
      </c>
      <c r="E6" s="13" t="str">
        <f>VLOOKUP(C6,'[1]20 Mile 2015'!$A$5:$I$300,3,FALSE)</f>
        <v>Hatiwande</v>
      </c>
      <c r="F6" s="13" t="str">
        <f>VLOOKUP(C6,'[1]20 Mile 2015'!$A$5:$I$300,5,FALSE)</f>
        <v>M</v>
      </c>
      <c r="G6" s="13" t="str">
        <f>VLOOKUP(C6,'[1]20 Mile 2015'!$A$5:$I$300,6,FALSE)</f>
        <v>O</v>
      </c>
    </row>
    <row r="7" spans="1:7" x14ac:dyDescent="0.25">
      <c r="A7" s="10">
        <v>4</v>
      </c>
      <c r="B7" s="11" t="s">
        <v>10</v>
      </c>
      <c r="C7" s="14">
        <v>47</v>
      </c>
      <c r="D7" s="13" t="str">
        <f>VLOOKUP(C7,'[1]20 Mile 2015'!$A$5:$I$300,2,FALSE)</f>
        <v>Chiuswa</v>
      </c>
      <c r="E7" s="13" t="str">
        <f>VLOOKUP(C7,'[1]20 Mile 2015'!$A$5:$I$300,3,FALSE)</f>
        <v xml:space="preserve">Nyasha </v>
      </c>
      <c r="F7" s="13" t="s">
        <v>11</v>
      </c>
      <c r="G7" s="13" t="str">
        <f>VLOOKUP(C7,'[1]20 Mile 2015'!$A$5:$I$300,6,FALSE)</f>
        <v>O</v>
      </c>
    </row>
    <row r="8" spans="1:7" x14ac:dyDescent="0.25">
      <c r="A8" s="10">
        <v>5</v>
      </c>
      <c r="B8" s="11" t="s">
        <v>12</v>
      </c>
      <c r="C8" s="14">
        <v>91</v>
      </c>
      <c r="D8" s="13" t="str">
        <f>VLOOKUP(C8,'[1]20 Mile 2015'!$A$5:$I$300,2,FALSE)</f>
        <v>Kwabana</v>
      </c>
      <c r="E8" s="13" t="str">
        <f>VLOOKUP(C8,'[1]20 Mile 2015'!$A$5:$I$300,3,FALSE)</f>
        <v>Hamudi</v>
      </c>
      <c r="F8" s="13" t="str">
        <f>VLOOKUP(C8,'[1]20 Mile 2015'!$A$5:$I$300,5,FALSE)</f>
        <v>M</v>
      </c>
      <c r="G8" s="13" t="str">
        <f>VLOOKUP(C8,'[1]20 Mile 2015'!$A$5:$I$300,6,FALSE)</f>
        <v>O</v>
      </c>
    </row>
    <row r="9" spans="1:7" x14ac:dyDescent="0.25">
      <c r="A9" s="10">
        <v>6</v>
      </c>
      <c r="B9" s="11" t="s">
        <v>13</v>
      </c>
      <c r="C9" s="14">
        <v>107</v>
      </c>
      <c r="D9" s="13" t="str">
        <f>VLOOKUP(C9,'[1]20 Mile 2015'!$A$5:$I$300,2,FALSE)</f>
        <v>Abel</v>
      </c>
      <c r="E9" s="13" t="str">
        <f>VLOOKUP(C9,'[1]20 Mile 2015'!$A$5:$I$300,3,FALSE)</f>
        <v>Chimukoko</v>
      </c>
      <c r="F9" s="13" t="str">
        <f>VLOOKUP(C9,'[1]20 Mile 2015'!$A$5:$I$300,5,FALSE)</f>
        <v>M</v>
      </c>
      <c r="G9" s="13" t="str">
        <f>VLOOKUP(C9,'[1]20 Mile 2015'!$A$5:$I$300,6,FALSE)</f>
        <v>V</v>
      </c>
    </row>
    <row r="10" spans="1:7" x14ac:dyDescent="0.25">
      <c r="A10" s="10">
        <v>7</v>
      </c>
      <c r="B10" s="11" t="s">
        <v>14</v>
      </c>
      <c r="C10" s="14">
        <v>48</v>
      </c>
      <c r="D10" s="13" t="str">
        <f>VLOOKUP(C10,'[1]20 Mile 2015'!$A$5:$I$300,2,FALSE)</f>
        <v>Mavura</v>
      </c>
      <c r="E10" s="13" t="str">
        <f>VLOOKUP(C10,'[1]20 Mile 2015'!$A$5:$I$300,3,FALSE)</f>
        <v>Peter</v>
      </c>
      <c r="F10" s="13" t="str">
        <f>VLOOKUP(C10,'[1]20 Mile 2015'!$A$5:$I$300,5,FALSE)</f>
        <v>M</v>
      </c>
      <c r="G10" s="13" t="str">
        <f>VLOOKUP(C10,'[1]20 Mile 2015'!$A$5:$I$300,6,FALSE)</f>
        <v>V</v>
      </c>
    </row>
    <row r="11" spans="1:7" x14ac:dyDescent="0.25">
      <c r="A11" s="10">
        <v>8</v>
      </c>
      <c r="B11" s="11" t="s">
        <v>15</v>
      </c>
      <c r="C11" s="14">
        <v>46</v>
      </c>
      <c r="D11" s="13" t="str">
        <f>VLOOKUP(C11,'[1]20 Mile 2015'!$A$5:$I$300,2,FALSE)</f>
        <v>Njodzi</v>
      </c>
      <c r="E11" s="13" t="str">
        <f>VLOOKUP(C11,'[1]20 Mile 2015'!$A$5:$I$300,3,FALSE)</f>
        <v>Moses</v>
      </c>
      <c r="F11" s="13" t="str">
        <f>VLOOKUP(C11,'[1]20 Mile 2015'!$A$5:$I$300,5,FALSE)</f>
        <v>M</v>
      </c>
      <c r="G11" s="13" t="str">
        <f>VLOOKUP(C11,'[1]20 Mile 2015'!$A$5:$I$300,6,FALSE)</f>
        <v>O</v>
      </c>
    </row>
    <row r="12" spans="1:7" x14ac:dyDescent="0.25">
      <c r="A12" s="10">
        <v>9</v>
      </c>
      <c r="B12" s="11" t="s">
        <v>16</v>
      </c>
      <c r="C12" s="14">
        <v>149</v>
      </c>
      <c r="D12" s="13" t="str">
        <f>VLOOKUP(C12,'[1]20 Mile 2015'!$A$5:$I$300,2,FALSE)</f>
        <v>Mhizha</v>
      </c>
      <c r="E12" s="13" t="str">
        <f>VLOOKUP(C12,'[1]20 Mile 2015'!$A$5:$I$300,3,FALSE)</f>
        <v>Paul</v>
      </c>
      <c r="F12" s="13" t="str">
        <f>VLOOKUP(C12,'[1]20 Mile 2015'!$A$5:$I$300,5,FALSE)</f>
        <v>M</v>
      </c>
      <c r="G12" s="13" t="str">
        <f>VLOOKUP(C12,'[1]20 Mile 2015'!$A$5:$I$300,6,FALSE)</f>
        <v>V</v>
      </c>
    </row>
    <row r="13" spans="1:7" x14ac:dyDescent="0.25">
      <c r="A13" s="10">
        <v>10</v>
      </c>
      <c r="B13" s="11" t="s">
        <v>17</v>
      </c>
      <c r="C13" s="14">
        <v>165</v>
      </c>
      <c r="D13" s="13" t="str">
        <f>VLOOKUP(C13,'[1]20 Mile 2015'!$A$5:$I$300,2,FALSE)</f>
        <v>Chegura</v>
      </c>
      <c r="E13" s="13" t="str">
        <f>VLOOKUP(C13,'[1]20 Mile 2015'!$A$5:$I$300,3,FALSE)</f>
        <v>Fridywell</v>
      </c>
      <c r="F13" s="13" t="str">
        <f>VLOOKUP(C13,'[1]20 Mile 2015'!$A$5:$I$300,5,FALSE)</f>
        <v>M</v>
      </c>
      <c r="G13" s="13" t="str">
        <f>VLOOKUP(C13,'[1]20 Mile 2015'!$A$5:$I$300,6,FALSE)</f>
        <v>V</v>
      </c>
    </row>
    <row r="14" spans="1:7" x14ac:dyDescent="0.25">
      <c r="A14" s="10">
        <v>11</v>
      </c>
      <c r="B14" s="11" t="s">
        <v>18</v>
      </c>
      <c r="C14" s="14">
        <v>103</v>
      </c>
      <c r="D14" s="13" t="str">
        <f>VLOOKUP(C14,'[1]20 Mile 2015'!$A$5:$I$300,2,FALSE)</f>
        <v>Mbofana</v>
      </c>
      <c r="E14" s="13" t="str">
        <f>VLOOKUP(C14,'[1]20 Mile 2015'!$A$5:$I$300,3,FALSE)</f>
        <v>Martin</v>
      </c>
      <c r="F14" s="13" t="str">
        <f>VLOOKUP(C14,'[1]20 Mile 2015'!$A$5:$I$300,5,FALSE)</f>
        <v>M</v>
      </c>
      <c r="G14" s="13" t="str">
        <f>VLOOKUP(C14,'[1]20 Mile 2015'!$A$5:$I$300,6,FALSE)</f>
        <v>V</v>
      </c>
    </row>
    <row r="15" spans="1:7" x14ac:dyDescent="0.25">
      <c r="A15" s="10">
        <v>12</v>
      </c>
      <c r="B15" s="11" t="s">
        <v>19</v>
      </c>
      <c r="C15" s="14">
        <v>158</v>
      </c>
      <c r="D15" s="13" t="str">
        <f>VLOOKUP(C15,'[1]20 Mile 2015'!$A$5:$I$300,2,FALSE)</f>
        <v>Maringe</v>
      </c>
      <c r="E15" s="13" t="str">
        <f>VLOOKUP(C15,'[1]20 Mile 2015'!$A$5:$I$300,3,FALSE)</f>
        <v>Kingstone</v>
      </c>
      <c r="F15" s="13" t="str">
        <f>VLOOKUP(C15,'[1]20 Mile 2015'!$A$5:$I$300,5,FALSE)</f>
        <v>M</v>
      </c>
      <c r="G15" s="13" t="str">
        <f>VLOOKUP(C15,'[1]20 Mile 2015'!$A$5:$I$300,6,FALSE)</f>
        <v>M</v>
      </c>
    </row>
    <row r="16" spans="1:7" x14ac:dyDescent="0.25">
      <c r="A16" s="10">
        <v>13</v>
      </c>
      <c r="B16" s="11" t="s">
        <v>20</v>
      </c>
      <c r="C16" s="14">
        <v>145</v>
      </c>
      <c r="D16" s="13" t="str">
        <f>VLOOKUP(C16,'[1]20 Mile 2015'!$A$5:$I$300,2,FALSE)</f>
        <v>Chipoyi</v>
      </c>
      <c r="E16" s="13" t="str">
        <f>VLOOKUP(C16,'[1]20 Mile 2015'!$A$5:$I$300,3,FALSE)</f>
        <v>Patrick</v>
      </c>
      <c r="F16" s="13" t="str">
        <f>VLOOKUP(C16,'[1]20 Mile 2015'!$A$5:$I$300,5,FALSE)</f>
        <v>M</v>
      </c>
      <c r="G16" s="13" t="str">
        <f>VLOOKUP(C16,'[1]20 Mile 2015'!$A$5:$I$300,6,FALSE)</f>
        <v>M</v>
      </c>
    </row>
    <row r="17" spans="1:7" x14ac:dyDescent="0.25">
      <c r="A17" s="10">
        <v>14</v>
      </c>
      <c r="B17" s="11" t="s">
        <v>21</v>
      </c>
      <c r="C17" s="14">
        <v>164</v>
      </c>
      <c r="D17" s="13" t="str">
        <f>VLOOKUP(C17,'[1]20 Mile 2015'!$A$5:$I$300,2,FALSE)</f>
        <v>Hagwere</v>
      </c>
      <c r="E17" s="13"/>
      <c r="F17" s="13" t="str">
        <f>VLOOKUP(C17,'[1]20 Mile 2015'!$A$5:$I$300,5,FALSE)</f>
        <v>M</v>
      </c>
      <c r="G17" s="13" t="str">
        <f>VLOOKUP(C17,'[1]20 Mile 2015'!$A$5:$I$300,6,FALSE)</f>
        <v>V</v>
      </c>
    </row>
    <row r="18" spans="1:7" x14ac:dyDescent="0.25">
      <c r="A18" s="10">
        <v>15</v>
      </c>
      <c r="B18" s="11" t="s">
        <v>22</v>
      </c>
      <c r="C18" s="14">
        <v>140</v>
      </c>
      <c r="D18" s="13" t="str">
        <f>VLOOKUP(C18,'[1]20 Mile 2015'!$A$5:$I$300,2,FALSE)</f>
        <v>Mamorare</v>
      </c>
      <c r="E18" s="13" t="str">
        <f>VLOOKUP(C18,'[1]20 Mile 2015'!$A$5:$I$300,3,FALSE)</f>
        <v>Tshepo</v>
      </c>
      <c r="F18" s="13" t="str">
        <f>VLOOKUP(C18,'[1]20 Mile 2015'!$A$5:$I$300,5,FALSE)</f>
        <v>M</v>
      </c>
      <c r="G18" s="13" t="str">
        <f>VLOOKUP(C18,'[1]20 Mile 2015'!$A$5:$I$300,6,FALSE)</f>
        <v>O</v>
      </c>
    </row>
    <row r="19" spans="1:7" x14ac:dyDescent="0.25">
      <c r="A19" s="10">
        <v>16</v>
      </c>
      <c r="B19" s="11" t="s">
        <v>23</v>
      </c>
      <c r="C19" s="14">
        <v>6</v>
      </c>
      <c r="D19" s="13" t="str">
        <f>VLOOKUP(C19,'[1]20 Mile 2015'!$A$5:$I$300,2,FALSE)</f>
        <v>Hassan</v>
      </c>
      <c r="E19" s="13" t="str">
        <f>VLOOKUP(C19,'[1]20 Mile 2015'!$A$5:$I$300,3,FALSE)</f>
        <v>Assan</v>
      </c>
      <c r="F19" s="13" t="str">
        <f>VLOOKUP(C19,'[1]20 Mile 2015'!$A$5:$I$300,5,FALSE)</f>
        <v>M</v>
      </c>
      <c r="G19" s="13" t="str">
        <f>VLOOKUP(C19,'[1]20 Mile 2015'!$A$5:$I$300,6,FALSE)</f>
        <v>O</v>
      </c>
    </row>
    <row r="20" spans="1:7" x14ac:dyDescent="0.25">
      <c r="A20" s="10">
        <v>17</v>
      </c>
      <c r="B20" s="11" t="s">
        <v>24</v>
      </c>
      <c r="C20" s="14">
        <v>118</v>
      </c>
      <c r="D20" s="13" t="str">
        <f>VLOOKUP(C20,'[1]20 Mile 2015'!$A$5:$I$300,2,FALSE)</f>
        <v>Madziyire</v>
      </c>
      <c r="E20" s="13" t="str">
        <f>VLOOKUP(C20,'[1]20 Mile 2015'!$A$5:$I$300,3,FALSE)</f>
        <v>Gerald</v>
      </c>
      <c r="F20" s="13" t="str">
        <f>VLOOKUP(C20,'[1]20 Mile 2015'!$A$5:$I$300,5,FALSE)</f>
        <v>M</v>
      </c>
      <c r="G20" s="13" t="str">
        <f>VLOOKUP(C20,'[1]20 Mile 2015'!$A$5:$I$300,6,FALSE)</f>
        <v>V</v>
      </c>
    </row>
    <row r="21" spans="1:7" x14ac:dyDescent="0.25">
      <c r="A21" s="10">
        <v>18</v>
      </c>
      <c r="B21" s="11" t="s">
        <v>25</v>
      </c>
      <c r="C21" s="14">
        <v>142</v>
      </c>
      <c r="D21" s="13" t="str">
        <f>VLOOKUP(C21,'[1]20 Mile 2015'!$A$5:$I$300,2,FALSE)</f>
        <v>Ncube</v>
      </c>
      <c r="E21" s="13" t="str">
        <f>VLOOKUP(C21,'[1]20 Mile 2015'!$A$5:$I$300,3,FALSE)</f>
        <v>Giyoto</v>
      </c>
      <c r="F21" s="13" t="str">
        <f>VLOOKUP(C21,'[1]20 Mile 2015'!$A$5:$I$300,5,FALSE)</f>
        <v>M</v>
      </c>
      <c r="G21" s="13" t="str">
        <f>VLOOKUP(C21,'[1]20 Mile 2015'!$A$5:$I$300,6,FALSE)</f>
        <v>M</v>
      </c>
    </row>
    <row r="22" spans="1:7" x14ac:dyDescent="0.25">
      <c r="A22" s="10">
        <v>19</v>
      </c>
      <c r="B22" s="11" t="s">
        <v>26</v>
      </c>
      <c r="C22" s="14">
        <v>85</v>
      </c>
      <c r="D22" s="13" t="str">
        <f>VLOOKUP(C22,'[1]20 Mile 2015'!$A$5:$I$300,2,FALSE)</f>
        <v>Simon</v>
      </c>
      <c r="E22" s="13" t="str">
        <f>VLOOKUP(C22,'[1]20 Mile 2015'!$A$5:$I$300,3,FALSE)</f>
        <v>Julius</v>
      </c>
      <c r="F22" s="13" t="str">
        <f>VLOOKUP(C22,'[1]20 Mile 2015'!$A$5:$I$300,5,FALSE)</f>
        <v>M</v>
      </c>
      <c r="G22" s="13" t="str">
        <f>VLOOKUP(C22,'[1]20 Mile 2015'!$A$5:$I$300,6,FALSE)</f>
        <v>V</v>
      </c>
    </row>
    <row r="23" spans="1:7" x14ac:dyDescent="0.25">
      <c r="A23" s="10">
        <v>20</v>
      </c>
      <c r="B23" s="11" t="s">
        <v>27</v>
      </c>
      <c r="C23" s="14">
        <v>160</v>
      </c>
      <c r="D23" s="13" t="str">
        <f>VLOOKUP(C23,'[1]20 Mile 2015'!$A$5:$I$300,2,FALSE)</f>
        <v>Kaitano</v>
      </c>
      <c r="E23" s="13" t="str">
        <f>VLOOKUP(C23,'[1]20 Mile 2015'!$A$5:$I$300,3,FALSE)</f>
        <v>Tembo</v>
      </c>
      <c r="F23" s="13" t="str">
        <f>VLOOKUP(C23,'[1]20 Mile 2015'!$A$5:$I$300,5,FALSE)</f>
        <v>M</v>
      </c>
      <c r="G23" s="13" t="str">
        <f>VLOOKUP(C23,'[1]20 Mile 2015'!$A$5:$I$300,6,FALSE)</f>
        <v>V</v>
      </c>
    </row>
    <row r="24" spans="1:7" x14ac:dyDescent="0.25">
      <c r="A24" s="10">
        <v>21</v>
      </c>
      <c r="B24" s="11" t="s">
        <v>28</v>
      </c>
      <c r="C24" s="14">
        <v>65</v>
      </c>
      <c r="D24" s="13" t="str">
        <f>VLOOKUP(C24,'[1]20 Mile 2015'!$A$5:$I$300,2,FALSE)</f>
        <v>Magaya</v>
      </c>
      <c r="E24" s="13" t="str">
        <f>VLOOKUP(C24,'[1]20 Mile 2015'!$A$5:$I$300,3,FALSE)</f>
        <v>Tonderai</v>
      </c>
      <c r="F24" s="13" t="str">
        <f>VLOOKUP(C24,'[1]20 Mile 2015'!$A$5:$I$300,5,FALSE)</f>
        <v>M</v>
      </c>
      <c r="G24" s="13" t="str">
        <f>VLOOKUP(C24,'[1]20 Mile 2015'!$A$5:$I$300,6,FALSE)</f>
        <v>O</v>
      </c>
    </row>
    <row r="25" spans="1:7" x14ac:dyDescent="0.25">
      <c r="A25" s="10">
        <v>22</v>
      </c>
      <c r="B25" s="11" t="s">
        <v>29</v>
      </c>
      <c r="C25" s="14">
        <v>74</v>
      </c>
      <c r="D25" s="13" t="str">
        <f>VLOOKUP(C25,'[1]20 Mile 2015'!$A$5:$I$300,2,FALSE)</f>
        <v>Germill</v>
      </c>
      <c r="E25" s="13" t="str">
        <f>VLOOKUP(C25,'[1]20 Mile 2015'!$A$5:$I$300,3,FALSE)</f>
        <v>Stuart</v>
      </c>
      <c r="F25" s="13" t="str">
        <f>VLOOKUP(C25,'[1]20 Mile 2015'!$A$5:$I$300,5,FALSE)</f>
        <v>M</v>
      </c>
      <c r="G25" s="13" t="str">
        <f>VLOOKUP(C25,'[1]20 Mile 2015'!$A$5:$I$300,6,FALSE)</f>
        <v>V</v>
      </c>
    </row>
    <row r="26" spans="1:7" x14ac:dyDescent="0.25">
      <c r="A26" s="10">
        <v>23</v>
      </c>
      <c r="B26" s="11" t="s">
        <v>30</v>
      </c>
      <c r="C26" s="14">
        <v>64</v>
      </c>
      <c r="D26" s="13" t="str">
        <f>VLOOKUP(C26,'[1]20 Mile 2015'!$A$5:$I$300,2,FALSE)</f>
        <v>Chimedza</v>
      </c>
      <c r="E26" s="13" t="str">
        <f>VLOOKUP(C26,'[1]20 Mile 2015'!$A$5:$I$300,3,FALSE)</f>
        <v>Odsen</v>
      </c>
      <c r="F26" s="13" t="str">
        <f>VLOOKUP(C26,'[1]20 Mile 2015'!$A$5:$I$300,5,FALSE)</f>
        <v>M</v>
      </c>
      <c r="G26" s="13" t="str">
        <f>VLOOKUP(C26,'[1]20 Mile 2015'!$A$5:$I$300,6,FALSE)</f>
        <v>V</v>
      </c>
    </row>
    <row r="27" spans="1:7" x14ac:dyDescent="0.25">
      <c r="A27" s="10">
        <v>24</v>
      </c>
      <c r="B27" s="11" t="s">
        <v>31</v>
      </c>
      <c r="C27" s="14">
        <v>11</v>
      </c>
      <c r="D27" s="13" t="str">
        <f>VLOOKUP(C27,'[1]20 Mile 2015'!$A$5:$I$300,2,FALSE)</f>
        <v>Nyamugama</v>
      </c>
      <c r="E27" s="13" t="str">
        <f>VLOOKUP(C27,'[1]20 Mile 2015'!$A$5:$I$300,3,FALSE)</f>
        <v>Batsirayi</v>
      </c>
      <c r="F27" s="13" t="str">
        <f>VLOOKUP(C27,'[1]20 Mile 2015'!$A$5:$I$300,5,FALSE)</f>
        <v>M</v>
      </c>
      <c r="G27" s="13" t="str">
        <f>VLOOKUP(C27,'[1]20 Mile 2015'!$A$5:$I$300,6,FALSE)</f>
        <v>V</v>
      </c>
    </row>
    <row r="28" spans="1:7" x14ac:dyDescent="0.25">
      <c r="A28" s="10">
        <v>25</v>
      </c>
      <c r="B28" s="11" t="s">
        <v>32</v>
      </c>
      <c r="C28" s="14">
        <v>146</v>
      </c>
      <c r="D28" s="13" t="str">
        <f>VLOOKUP(C28,'[1]20 Mile 2015'!$A$5:$I$300,2,FALSE)</f>
        <v>Thebe</v>
      </c>
      <c r="E28" s="13" t="str">
        <f>VLOOKUP(C28,'[1]20 Mile 2015'!$A$5:$I$300,3,FALSE)</f>
        <v>Jethro</v>
      </c>
      <c r="F28" s="13" t="str">
        <f>VLOOKUP(C28,'[1]20 Mile 2015'!$A$5:$I$300,5,FALSE)</f>
        <v>M</v>
      </c>
      <c r="G28" s="13" t="str">
        <f>VLOOKUP(C28,'[1]20 Mile 2015'!$A$5:$I$300,6,FALSE)</f>
        <v>GM</v>
      </c>
    </row>
    <row r="29" spans="1:7" x14ac:dyDescent="0.25">
      <c r="A29" s="10">
        <v>26</v>
      </c>
      <c r="B29" s="11" t="s">
        <v>33</v>
      </c>
      <c r="C29" s="14">
        <v>139</v>
      </c>
      <c r="D29" s="13" t="str">
        <f>VLOOKUP(C29,'[1]20 Mile 2015'!$A$5:$I$300,2,FALSE)</f>
        <v>Murowe</v>
      </c>
      <c r="E29" s="13" t="str">
        <f>VLOOKUP(C29,'[1]20 Mile 2015'!$A$5:$I$300,3,FALSE)</f>
        <v>Patience</v>
      </c>
      <c r="F29" s="13" t="str">
        <f>VLOOKUP(C29,'[1]20 Mile 2015'!$A$5:$I$300,5,FALSE)</f>
        <v>F</v>
      </c>
      <c r="G29" s="13" t="str">
        <f>VLOOKUP(C29,'[1]20 Mile 2015'!$A$5:$I$300,6,FALSE)</f>
        <v>O</v>
      </c>
    </row>
    <row r="30" spans="1:7" x14ac:dyDescent="0.25">
      <c r="A30" s="10">
        <v>27</v>
      </c>
      <c r="B30" s="11" t="s">
        <v>34</v>
      </c>
      <c r="C30" s="14">
        <v>84</v>
      </c>
      <c r="D30" s="13" t="str">
        <f>VLOOKUP(C30,'[1]20 Mile 2015'!$A$5:$I$300,2,FALSE)</f>
        <v>Pindirire</v>
      </c>
      <c r="E30" s="13" t="str">
        <f>VLOOKUP(C30,'[1]20 Mile 2015'!$A$5:$I$300,3,FALSE)</f>
        <v>Chrispen</v>
      </c>
      <c r="F30" s="13" t="str">
        <f>VLOOKUP(C30,'[1]20 Mile 2015'!$A$5:$I$300,5,FALSE)</f>
        <v>M</v>
      </c>
      <c r="G30" s="13" t="str">
        <f>VLOOKUP(C30,'[1]20 Mile 2015'!$A$5:$I$300,6,FALSE)</f>
        <v>GM</v>
      </c>
    </row>
    <row r="31" spans="1:7" x14ac:dyDescent="0.25">
      <c r="A31" s="10">
        <v>28</v>
      </c>
      <c r="B31" s="11" t="s">
        <v>35</v>
      </c>
      <c r="C31" s="14">
        <v>28</v>
      </c>
      <c r="D31" s="13" t="str">
        <f>VLOOKUP(C31,'[1]20 Mile 2015'!$A$5:$I$300,2,FALSE)</f>
        <v>Paradza</v>
      </c>
      <c r="E31" s="13" t="str">
        <f>VLOOKUP(C31,'[1]20 Mile 2015'!$A$5:$I$300,3,FALSE)</f>
        <v>Loenard</v>
      </c>
      <c r="F31" s="13" t="str">
        <f>VLOOKUP(C31,'[1]20 Mile 2015'!$A$5:$I$300,5,FALSE)</f>
        <v>M</v>
      </c>
      <c r="G31" s="13" t="str">
        <f>VLOOKUP(C31,'[1]20 Mile 2015'!$A$5:$I$300,6,FALSE)</f>
        <v>O</v>
      </c>
    </row>
    <row r="32" spans="1:7" x14ac:dyDescent="0.25">
      <c r="A32" s="10">
        <v>29</v>
      </c>
      <c r="B32" s="11" t="s">
        <v>36</v>
      </c>
      <c r="C32" s="14">
        <v>15</v>
      </c>
      <c r="D32" s="13" t="str">
        <f>VLOOKUP(C32,'[1]20 Mile 2015'!$A$5:$I$300,2,FALSE)</f>
        <v>Singano</v>
      </c>
      <c r="E32" s="13" t="str">
        <f>VLOOKUP(C32,'[1]20 Mile 2015'!$A$5:$I$300,3,FALSE)</f>
        <v>Leonard</v>
      </c>
      <c r="F32" s="13" t="str">
        <f>VLOOKUP(C32,'[1]20 Mile 2015'!$A$5:$I$300,5,FALSE)</f>
        <v>M</v>
      </c>
      <c r="G32" s="13" t="str">
        <f>VLOOKUP(C32,'[1]20 Mile 2015'!$A$5:$I$300,6,FALSE)</f>
        <v>O</v>
      </c>
    </row>
    <row r="33" spans="1:7" x14ac:dyDescent="0.25">
      <c r="A33" s="10">
        <v>30</v>
      </c>
      <c r="B33" s="11" t="s">
        <v>37</v>
      </c>
      <c r="C33" s="14">
        <v>71</v>
      </c>
      <c r="D33" s="13" t="str">
        <f>VLOOKUP(C33,'[1]20 Mile 2015'!$A$5:$I$300,2,FALSE)</f>
        <v>Manjamkos</v>
      </c>
      <c r="E33" s="13" t="str">
        <f>VLOOKUP(C33,'[1]20 Mile 2015'!$A$5:$I$300,3,FALSE)</f>
        <v>Godfrey</v>
      </c>
      <c r="F33" s="13" t="str">
        <f>VLOOKUP(C33,'[1]20 Mile 2015'!$A$5:$I$300,5,FALSE)</f>
        <v>M</v>
      </c>
      <c r="G33" s="13" t="str">
        <f>VLOOKUP(C33,'[1]20 Mile 2015'!$A$5:$I$300,6,FALSE)</f>
        <v>O</v>
      </c>
    </row>
    <row r="34" spans="1:7" x14ac:dyDescent="0.25">
      <c r="A34" s="10">
        <v>31</v>
      </c>
      <c r="B34" s="11" t="s">
        <v>38</v>
      </c>
      <c r="C34" s="14">
        <v>17</v>
      </c>
      <c r="D34" s="13" t="str">
        <f>VLOOKUP(C34,'[1]20 Mile 2015'!$A$5:$I$300,2,FALSE)</f>
        <v>Palmer</v>
      </c>
      <c r="E34" s="13" t="str">
        <f>VLOOKUP(C34,'[1]20 Mile 2015'!$A$5:$I$300,3,FALSE)</f>
        <v>Jenna</v>
      </c>
      <c r="F34" s="13" t="str">
        <f>VLOOKUP(C34,'[1]20 Mile 2015'!$A$5:$I$300,5,FALSE)</f>
        <v>F</v>
      </c>
      <c r="G34" s="13" t="str">
        <f>VLOOKUP(C34,'[1]20 Mile 2015'!$A$5:$I$300,6,FALSE)</f>
        <v>O</v>
      </c>
    </row>
    <row r="35" spans="1:7" x14ac:dyDescent="0.25">
      <c r="A35" s="10">
        <v>32</v>
      </c>
      <c r="B35" s="11" t="s">
        <v>39</v>
      </c>
      <c r="C35" s="14">
        <v>80</v>
      </c>
      <c r="D35" s="13" t="str">
        <f>VLOOKUP(C35,'[1]20 Mile 2015'!$A$5:$I$300,2,FALSE)</f>
        <v>Quinlan</v>
      </c>
      <c r="E35" s="13" t="str">
        <f>VLOOKUP(C35,'[1]20 Mile 2015'!$A$5:$I$300,3,FALSE)</f>
        <v>Sean</v>
      </c>
      <c r="F35" s="13" t="str">
        <f>VLOOKUP(C35,'[1]20 Mile 2015'!$A$5:$I$300,5,FALSE)</f>
        <v>M</v>
      </c>
      <c r="G35" s="13" t="str">
        <f>VLOOKUP(C35,'[1]20 Mile 2015'!$A$5:$I$300,6,FALSE)</f>
        <v>M</v>
      </c>
    </row>
    <row r="36" spans="1:7" x14ac:dyDescent="0.25">
      <c r="A36" s="10">
        <v>33</v>
      </c>
      <c r="B36" s="11" t="s">
        <v>40</v>
      </c>
      <c r="C36" s="14">
        <v>154</v>
      </c>
      <c r="D36" s="13" t="str">
        <f>VLOOKUP(C36,'[1]20 Mile 2015'!$A$5:$I$300,2,FALSE)</f>
        <v>Chakavarika</v>
      </c>
      <c r="E36" s="13" t="str">
        <f>VLOOKUP(C36,'[1]20 Mile 2015'!$A$5:$I$300,3,FALSE)</f>
        <v>Kudzanai</v>
      </c>
      <c r="F36" s="13" t="str">
        <f>VLOOKUP(C36,'[1]20 Mile 2015'!$A$5:$I$300,5,FALSE)</f>
        <v>M</v>
      </c>
      <c r="G36" s="13" t="str">
        <f>VLOOKUP(C36,'[1]20 Mile 2015'!$A$5:$I$300,6,FALSE)</f>
        <v>O</v>
      </c>
    </row>
    <row r="37" spans="1:7" x14ac:dyDescent="0.25">
      <c r="A37" s="10">
        <v>34</v>
      </c>
      <c r="B37" s="11" t="s">
        <v>41</v>
      </c>
      <c r="C37" s="14">
        <v>55</v>
      </c>
      <c r="D37" s="13" t="str">
        <f>VLOOKUP(C37,'[1]20 Mile 2015'!$A$5:$I$300,2,FALSE)</f>
        <v>Chimbwanda</v>
      </c>
      <c r="E37" s="13" t="str">
        <f>VLOOKUP(C37,'[1]20 Mile 2015'!$A$5:$I$300,3,FALSE)</f>
        <v>Blessed</v>
      </c>
      <c r="F37" s="13" t="str">
        <f>VLOOKUP(C37,'[1]20 Mile 2015'!$A$5:$I$300,5,FALSE)</f>
        <v>M</v>
      </c>
      <c r="G37" s="13" t="str">
        <f>VLOOKUP(C37,'[1]20 Mile 2015'!$A$5:$I$300,6,FALSE)</f>
        <v>M</v>
      </c>
    </row>
    <row r="38" spans="1:7" x14ac:dyDescent="0.25">
      <c r="A38" s="10">
        <v>35</v>
      </c>
      <c r="B38" s="11" t="s">
        <v>42</v>
      </c>
      <c r="C38" s="14">
        <v>49</v>
      </c>
      <c r="D38" s="13" t="str">
        <f>VLOOKUP(C38,'[1]20 Mile 2015'!$A$5:$I$300,2,FALSE)</f>
        <v>Clark</v>
      </c>
      <c r="E38" s="13" t="str">
        <f>VLOOKUP(C38,'[1]20 Mile 2015'!$A$5:$I$300,3,FALSE)</f>
        <v>Iain</v>
      </c>
      <c r="F38" s="13" t="str">
        <f>VLOOKUP(C38,'[1]20 Mile 2015'!$A$5:$I$300,5,FALSE)</f>
        <v>M</v>
      </c>
      <c r="G38" s="13" t="str">
        <f>VLOOKUP(C38,'[1]20 Mile 2015'!$A$5:$I$300,6,FALSE)</f>
        <v>GM</v>
      </c>
    </row>
    <row r="39" spans="1:7" x14ac:dyDescent="0.25">
      <c r="A39" s="10">
        <v>36</v>
      </c>
      <c r="B39" s="11" t="s">
        <v>43</v>
      </c>
      <c r="C39" s="14">
        <v>4</v>
      </c>
      <c r="D39" s="13" t="str">
        <f>VLOOKUP(C39,'[1]20 Mile 2015'!$A$5:$I$300,2,FALSE)</f>
        <v>Chidyamarambe</v>
      </c>
      <c r="E39" s="13" t="str">
        <f>VLOOKUP(C39,'[1]20 Mile 2015'!$A$5:$I$300,3,FALSE)</f>
        <v>Thomas</v>
      </c>
      <c r="F39" s="13" t="str">
        <f>VLOOKUP(C39,'[1]20 Mile 2015'!$A$5:$I$300,5,FALSE)</f>
        <v>M</v>
      </c>
      <c r="G39" s="13" t="str">
        <f>VLOOKUP(C39,'[1]20 Mile 2015'!$A$5:$I$300,6,FALSE)</f>
        <v>GM</v>
      </c>
    </row>
    <row r="40" spans="1:7" x14ac:dyDescent="0.25">
      <c r="A40" s="10">
        <v>37</v>
      </c>
      <c r="B40" s="11" t="s">
        <v>44</v>
      </c>
      <c r="C40" s="14">
        <v>137</v>
      </c>
      <c r="D40" s="13" t="str">
        <f>VLOOKUP(C40,'[1]20 Mile 2015'!$A$5:$I$300,2,FALSE)</f>
        <v>Nyazvigo</v>
      </c>
      <c r="E40" s="13" t="str">
        <f>VLOOKUP(C40,'[1]20 Mile 2015'!$A$5:$I$300,3,FALSE)</f>
        <v>Joel</v>
      </c>
      <c r="F40" s="13" t="str">
        <f>VLOOKUP(C40,'[1]20 Mile 2015'!$A$5:$I$300,5,FALSE)</f>
        <v>M</v>
      </c>
      <c r="G40" s="13" t="str">
        <f>VLOOKUP(C40,'[1]20 Mile 2015'!$A$5:$I$300,6,FALSE)</f>
        <v>GM</v>
      </c>
    </row>
    <row r="41" spans="1:7" x14ac:dyDescent="0.25">
      <c r="A41" s="10">
        <v>38</v>
      </c>
      <c r="B41" s="11" t="s">
        <v>45</v>
      </c>
      <c r="C41" s="14">
        <v>18</v>
      </c>
      <c r="D41" s="13" t="str">
        <f>VLOOKUP(C41,'[1]20 Mile 2015'!$A$5:$I$300,2,FALSE)</f>
        <v>Cox</v>
      </c>
      <c r="E41" s="13" t="str">
        <f>VLOOKUP(C41,'[1]20 Mile 2015'!$A$5:$I$300,3,FALSE)</f>
        <v>Danielle</v>
      </c>
      <c r="F41" s="13" t="str">
        <f>VLOOKUP(C41,'[1]20 Mile 2015'!$A$5:$I$300,5,FALSE)</f>
        <v>F</v>
      </c>
      <c r="G41" s="13" t="str">
        <f>VLOOKUP(C41,'[1]20 Mile 2015'!$A$5:$I$300,6,FALSE)</f>
        <v>O</v>
      </c>
    </row>
    <row r="42" spans="1:7" x14ac:dyDescent="0.25">
      <c r="A42" s="10">
        <v>39</v>
      </c>
      <c r="B42" s="11" t="s">
        <v>46</v>
      </c>
      <c r="C42" s="14">
        <v>40</v>
      </c>
      <c r="D42" s="13" t="str">
        <f>VLOOKUP(C42,'[1]20 Mile 2015'!$A$5:$I$300,2,FALSE)</f>
        <v>Zuva</v>
      </c>
      <c r="E42" s="13" t="str">
        <f>VLOOKUP(C42,'[1]20 Mile 2015'!$A$5:$I$300,3,FALSE)</f>
        <v>Onismo</v>
      </c>
      <c r="F42" s="13" t="str">
        <f>VLOOKUP(C42,'[1]20 Mile 2015'!$A$5:$I$300,5,FALSE)</f>
        <v>M</v>
      </c>
      <c r="G42" s="13" t="str">
        <f>VLOOKUP(C42,'[1]20 Mile 2015'!$A$5:$I$300,6,FALSE)</f>
        <v>V</v>
      </c>
    </row>
    <row r="43" spans="1:7" x14ac:dyDescent="0.25">
      <c r="A43" s="10">
        <v>40</v>
      </c>
      <c r="B43" s="11" t="s">
        <v>47</v>
      </c>
      <c r="C43" s="14">
        <v>63</v>
      </c>
      <c r="D43" s="13" t="str">
        <f>VLOOKUP(C43,'[1]20 Mile 2015'!$A$5:$I$300,2,FALSE)</f>
        <v>Pfumaikaramba</v>
      </c>
      <c r="E43" s="13" t="str">
        <f>VLOOKUP(C43,'[1]20 Mile 2015'!$A$5:$I$300,3,FALSE)</f>
        <v>Chamunorwa</v>
      </c>
      <c r="F43" s="13" t="str">
        <f>VLOOKUP(C43,'[1]20 Mile 2015'!$A$5:$I$300,5,FALSE)</f>
        <v>M</v>
      </c>
      <c r="G43" s="13" t="str">
        <f>VLOOKUP(C43,'[1]20 Mile 2015'!$A$5:$I$300,6,FALSE)</f>
        <v>O</v>
      </c>
    </row>
    <row r="44" spans="1:7" x14ac:dyDescent="0.25">
      <c r="A44" s="10">
        <v>41</v>
      </c>
      <c r="B44" s="11" t="s">
        <v>48</v>
      </c>
      <c r="C44" s="14">
        <v>117</v>
      </c>
      <c r="D44" s="13" t="str">
        <f>VLOOKUP(C44,'[1]20 Mile 2015'!$A$5:$I$300,2,FALSE)</f>
        <v>Gondongwe</v>
      </c>
      <c r="E44" s="13" t="str">
        <f>VLOOKUP(C44,'[1]20 Mile 2015'!$A$5:$I$300,3,FALSE)</f>
        <v>David</v>
      </c>
      <c r="F44" s="13" t="str">
        <f>VLOOKUP(C44,'[1]20 Mile 2015'!$A$5:$I$300,5,FALSE)</f>
        <v>M</v>
      </c>
      <c r="G44" s="13" t="str">
        <f>VLOOKUP(C44,'[1]20 Mile 2015'!$A$5:$I$300,6,FALSE)</f>
        <v>M</v>
      </c>
    </row>
    <row r="45" spans="1:7" x14ac:dyDescent="0.25">
      <c r="A45" s="10">
        <v>42</v>
      </c>
      <c r="B45" s="11" t="s">
        <v>49</v>
      </c>
      <c r="C45" s="14">
        <v>159</v>
      </c>
      <c r="D45" s="13" t="str">
        <f>VLOOKUP(C45,'[1]20 Mile 2015'!$A$5:$I$300,2,FALSE)</f>
        <v>Kembo</v>
      </c>
      <c r="E45" s="13" t="str">
        <f>VLOOKUP(C45,'[1]20 Mile 2015'!$A$5:$I$300,3,FALSE)</f>
        <v>Misheck</v>
      </c>
      <c r="F45" s="13" t="str">
        <f>VLOOKUP(C45,'[1]20 Mile 2015'!$A$5:$I$300,5,FALSE)</f>
        <v>M</v>
      </c>
      <c r="G45" s="13">
        <f>VLOOKUP(C45,'[1]20 Mile 2015'!$A$5:$I$300,6,FALSE)</f>
        <v>0</v>
      </c>
    </row>
    <row r="46" spans="1:7" x14ac:dyDescent="0.25">
      <c r="A46" s="10">
        <v>43</v>
      </c>
      <c r="B46" s="11" t="s">
        <v>50</v>
      </c>
      <c r="C46" s="14">
        <v>38</v>
      </c>
      <c r="D46" s="13" t="str">
        <f>VLOOKUP(C46,'[1]20 Mile 2015'!$A$5:$I$300,2,FALSE)</f>
        <v>Mwale</v>
      </c>
      <c r="E46" s="13" t="str">
        <f>VLOOKUP(C46,'[1]20 Mile 2015'!$A$5:$I$300,3,FALSE)</f>
        <v>Rogers</v>
      </c>
      <c r="F46" s="13" t="str">
        <f>VLOOKUP(C46,'[1]20 Mile 2015'!$A$5:$I$300,5,FALSE)</f>
        <v>M</v>
      </c>
      <c r="G46" s="13" t="str">
        <f>VLOOKUP(C46,'[1]20 Mile 2015'!$A$5:$I$300,6,FALSE)</f>
        <v>V</v>
      </c>
    </row>
    <row r="47" spans="1:7" x14ac:dyDescent="0.25">
      <c r="A47" s="10">
        <v>44</v>
      </c>
      <c r="B47" s="11" t="s">
        <v>51</v>
      </c>
      <c r="C47" s="14">
        <v>156</v>
      </c>
      <c r="D47" s="13" t="str">
        <f>VLOOKUP(C47,'[1]20 Mile 2015'!$A$5:$I$300,2,FALSE)</f>
        <v>Moses</v>
      </c>
      <c r="E47" s="13" t="str">
        <f>VLOOKUP(C47,'[1]20 Mile 2015'!$A$5:$I$300,3,FALSE)</f>
        <v>Amos</v>
      </c>
      <c r="F47" s="13" t="str">
        <f>VLOOKUP(C47,'[1]20 Mile 2015'!$A$5:$I$300,5,FALSE)</f>
        <v>M</v>
      </c>
      <c r="G47" s="13" t="str">
        <f>VLOOKUP(C47,'[1]20 Mile 2015'!$A$5:$I$300,6,FALSE)</f>
        <v>GM</v>
      </c>
    </row>
    <row r="48" spans="1:7" x14ac:dyDescent="0.25">
      <c r="A48" s="10">
        <v>45</v>
      </c>
      <c r="B48" s="11" t="s">
        <v>52</v>
      </c>
      <c r="C48" s="14">
        <v>30</v>
      </c>
      <c r="D48" s="13" t="str">
        <f>VLOOKUP(C48,'[1]20 Mile 2015'!$A$5:$I$300,2,FALSE)</f>
        <v>Carrie</v>
      </c>
      <c r="E48" s="13" t="str">
        <f>VLOOKUP(C48,'[1]20 Mile 2015'!$A$5:$I$300,3,FALSE)</f>
        <v>Robert</v>
      </c>
      <c r="F48" s="13" t="str">
        <f>VLOOKUP(C48,'[1]20 Mile 2015'!$A$5:$I$300,5,FALSE)</f>
        <v>M</v>
      </c>
      <c r="G48" s="13" t="str">
        <f>VLOOKUP(C48,'[1]20 Mile 2015'!$A$5:$I$300,6,FALSE)</f>
        <v>O</v>
      </c>
    </row>
    <row r="49" spans="1:7" x14ac:dyDescent="0.25">
      <c r="A49" s="10">
        <v>46</v>
      </c>
      <c r="B49" s="11" t="s">
        <v>53</v>
      </c>
      <c r="C49" s="14">
        <v>16</v>
      </c>
      <c r="D49" s="13" t="str">
        <f>VLOOKUP(C49,'[1]20 Mile 2015'!$A$5:$I$300,2,FALSE)</f>
        <v>Mahachi</v>
      </c>
      <c r="E49" s="13" t="str">
        <f>VLOOKUP(C49,'[1]20 Mile 2015'!$A$5:$I$300,3,FALSE)</f>
        <v>Malven</v>
      </c>
      <c r="F49" s="13" t="str">
        <f>VLOOKUP(C49,'[1]20 Mile 2015'!$A$5:$I$300,5,FALSE)</f>
        <v>M</v>
      </c>
      <c r="G49" s="13" t="str">
        <f>VLOOKUP(C49,'[1]20 Mile 2015'!$A$5:$I$300,6,FALSE)</f>
        <v>O</v>
      </c>
    </row>
    <row r="50" spans="1:7" x14ac:dyDescent="0.25">
      <c r="A50" s="10">
        <v>47</v>
      </c>
      <c r="B50" s="11" t="s">
        <v>54</v>
      </c>
      <c r="C50" s="14">
        <v>37</v>
      </c>
      <c r="D50" s="13" t="str">
        <f>VLOOKUP(C50,'[1]20 Mile 2015'!$A$5:$I$300,2,FALSE)</f>
        <v>Chada</v>
      </c>
      <c r="E50" s="13" t="str">
        <f>VLOOKUP(C50,'[1]20 Mile 2015'!$A$5:$I$300,3,FALSE)</f>
        <v>James</v>
      </c>
      <c r="F50" s="13" t="str">
        <f>VLOOKUP(C50,'[1]20 Mile 2015'!$A$5:$I$300,5,FALSE)</f>
        <v>M</v>
      </c>
      <c r="G50" s="13" t="str">
        <f>VLOOKUP(C50,'[1]20 Mile 2015'!$A$5:$I$300,6,FALSE)</f>
        <v>V</v>
      </c>
    </row>
    <row r="51" spans="1:7" x14ac:dyDescent="0.25">
      <c r="A51" s="10">
        <v>48</v>
      </c>
      <c r="B51" s="11" t="s">
        <v>55</v>
      </c>
      <c r="C51" s="14">
        <v>61</v>
      </c>
      <c r="D51" s="13" t="str">
        <f>VLOOKUP(C51,'[1]20 Mile 2015'!$A$5:$I$300,2,FALSE)</f>
        <v>Kamutaro</v>
      </c>
      <c r="E51" s="13" t="str">
        <f>VLOOKUP(C51,'[1]20 Mile 2015'!$A$5:$I$300,3,FALSE)</f>
        <v>Zviedzo</v>
      </c>
      <c r="F51" s="13" t="str">
        <f>VLOOKUP(C51,'[1]20 Mile 2015'!$A$5:$I$300,5,FALSE)</f>
        <v>M</v>
      </c>
      <c r="G51" s="13" t="str">
        <f>VLOOKUP(C51,'[1]20 Mile 2015'!$A$5:$I$300,6,FALSE)</f>
        <v>O</v>
      </c>
    </row>
    <row r="52" spans="1:7" x14ac:dyDescent="0.25">
      <c r="A52" s="10">
        <v>49</v>
      </c>
      <c r="B52" s="11" t="s">
        <v>56</v>
      </c>
      <c r="C52" s="14">
        <v>114</v>
      </c>
      <c r="D52" s="13" t="str">
        <f>VLOOKUP(C52,'[1]20 Mile 2015'!$A$5:$I$300,2,FALSE)</f>
        <v>Magwaza</v>
      </c>
      <c r="E52" s="13" t="str">
        <f>VLOOKUP(C52,'[1]20 Mile 2015'!$A$5:$I$300,3,FALSE)</f>
        <v>Admire</v>
      </c>
      <c r="F52" s="13" t="str">
        <f>VLOOKUP(C52,'[1]20 Mile 2015'!$A$5:$I$300,5,FALSE)</f>
        <v>M</v>
      </c>
      <c r="G52" s="13" t="str">
        <f>VLOOKUP(C52,'[1]20 Mile 2015'!$A$5:$I$300,6,FALSE)</f>
        <v>O</v>
      </c>
    </row>
    <row r="53" spans="1:7" x14ac:dyDescent="0.25">
      <c r="A53" s="10">
        <v>50</v>
      </c>
      <c r="B53" s="11" t="s">
        <v>57</v>
      </c>
      <c r="C53" s="14">
        <v>108</v>
      </c>
      <c r="D53" s="13" t="str">
        <f>VLOOKUP(C53,'[1]20 Mile 2015'!$A$5:$I$300,2,FALSE)</f>
        <v>Choga</v>
      </c>
      <c r="E53" s="13" t="str">
        <f>VLOOKUP(C53,'[1]20 Mile 2015'!$A$5:$I$300,3,FALSE)</f>
        <v>Miriam</v>
      </c>
      <c r="F53" s="13" t="str">
        <f>VLOOKUP(C53,'[1]20 Mile 2015'!$A$5:$I$300,5,FALSE)</f>
        <v>F</v>
      </c>
      <c r="G53" s="13" t="str">
        <f>VLOOKUP(C53,'[1]20 Mile 2015'!$A$5:$I$300,6,FALSE)</f>
        <v>V</v>
      </c>
    </row>
    <row r="54" spans="1:7" x14ac:dyDescent="0.25">
      <c r="A54" s="10">
        <v>51</v>
      </c>
      <c r="B54" s="11" t="s">
        <v>58</v>
      </c>
      <c r="C54" s="14">
        <v>152</v>
      </c>
      <c r="D54" s="13" t="str">
        <f>VLOOKUP(C54,'[1]20 Mile 2015'!$A$5:$I$300,2,FALSE)</f>
        <v>Vumba</v>
      </c>
      <c r="E54" s="13" t="str">
        <f>VLOOKUP(C54,'[1]20 Mile 2015'!$A$5:$I$300,3,FALSE)</f>
        <v>Felluna</v>
      </c>
      <c r="F54" s="13" t="str">
        <f>VLOOKUP(C54,'[1]20 Mile 2015'!$A$5:$I$300,5,FALSE)</f>
        <v>F</v>
      </c>
      <c r="G54" s="13" t="str">
        <f>VLOOKUP(C54,'[1]20 Mile 2015'!$A$5:$I$300,6,FALSE)</f>
        <v>O</v>
      </c>
    </row>
    <row r="55" spans="1:7" x14ac:dyDescent="0.25">
      <c r="A55" s="10">
        <v>52</v>
      </c>
      <c r="B55" s="11" t="s">
        <v>59</v>
      </c>
      <c r="C55" s="14">
        <v>151</v>
      </c>
      <c r="D55" s="13" t="str">
        <f>VLOOKUP(C55,'[1]20 Mile 2015'!$A$5:$I$300,2,FALSE)</f>
        <v>Garikayi</v>
      </c>
      <c r="E55" s="13" t="str">
        <f>VLOOKUP(C55,'[1]20 Mile 2015'!$A$5:$I$300,3,FALSE)</f>
        <v>Simba</v>
      </c>
      <c r="F55" s="13" t="str">
        <f>VLOOKUP(C55,'[1]20 Mile 2015'!$A$5:$I$300,5,FALSE)</f>
        <v>M</v>
      </c>
      <c r="G55" s="13" t="str">
        <f>VLOOKUP(C55,'[1]20 Mile 2015'!$A$5:$I$300,6,FALSE)</f>
        <v>M</v>
      </c>
    </row>
    <row r="56" spans="1:7" x14ac:dyDescent="0.25">
      <c r="A56" s="10">
        <v>53</v>
      </c>
      <c r="B56" s="11" t="s">
        <v>60</v>
      </c>
      <c r="C56" s="14">
        <v>41</v>
      </c>
      <c r="D56" s="13" t="str">
        <f>VLOOKUP(C56,'[1]20 Mile 2015'!$A$5:$I$300,2,FALSE)</f>
        <v>Charovedza</v>
      </c>
      <c r="E56" s="13" t="str">
        <f>VLOOKUP(C56,'[1]20 Mile 2015'!$A$5:$I$300,3,FALSE)</f>
        <v>Makiseni</v>
      </c>
      <c r="F56" s="13" t="str">
        <f>VLOOKUP(C56,'[1]20 Mile 2015'!$A$5:$I$300,5,FALSE)</f>
        <v>M</v>
      </c>
      <c r="G56" s="13" t="str">
        <f>VLOOKUP(C56,'[1]20 Mile 2015'!$A$5:$I$300,6,FALSE)</f>
        <v>O</v>
      </c>
    </row>
    <row r="57" spans="1:7" x14ac:dyDescent="0.25">
      <c r="A57" s="10">
        <v>54</v>
      </c>
      <c r="B57" s="11" t="s">
        <v>61</v>
      </c>
      <c r="C57" s="14">
        <v>130</v>
      </c>
      <c r="D57" s="13" t="str">
        <f>VLOOKUP(C57,'[1]20 Mile 2015'!$A$5:$I$300,2,FALSE)</f>
        <v>Hoard</v>
      </c>
      <c r="E57" s="13" t="str">
        <f>VLOOKUP(C57,'[1]20 Mile 2015'!$A$5:$I$300,3,FALSE)</f>
        <v>Bridget</v>
      </c>
      <c r="F57" s="13" t="str">
        <f>VLOOKUP(C57,'[1]20 Mile 2015'!$A$5:$I$300,5,FALSE)</f>
        <v>F</v>
      </c>
      <c r="G57" s="13" t="str">
        <f>VLOOKUP(C57,'[1]20 Mile 2015'!$A$5:$I$300,6,FALSE)</f>
        <v>V</v>
      </c>
    </row>
    <row r="58" spans="1:7" x14ac:dyDescent="0.25">
      <c r="A58" s="10">
        <v>55</v>
      </c>
      <c r="B58" s="11" t="s">
        <v>62</v>
      </c>
      <c r="C58" s="14">
        <v>45</v>
      </c>
      <c r="D58" s="13" t="str">
        <f>VLOOKUP(C58,'[1]20 Mile 2015'!$A$5:$I$300,2,FALSE)</f>
        <v>Spagnuolo</v>
      </c>
      <c r="E58" s="13" t="str">
        <f>VLOOKUP(C58,'[1]20 Mile 2015'!$A$5:$I$300,3,FALSE)</f>
        <v>Dean</v>
      </c>
      <c r="F58" s="13" t="str">
        <f>VLOOKUP(C58,'[1]20 Mile 2015'!$A$5:$I$300,5,FALSE)</f>
        <v>M</v>
      </c>
      <c r="G58" s="13" t="str">
        <f>VLOOKUP(C58,'[1]20 Mile 2015'!$A$5:$I$300,6,FALSE)</f>
        <v>V</v>
      </c>
    </row>
    <row r="59" spans="1:7" x14ac:dyDescent="0.25">
      <c r="A59" s="10">
        <v>56</v>
      </c>
      <c r="B59" s="11" t="s">
        <v>63</v>
      </c>
      <c r="C59" s="14">
        <v>9</v>
      </c>
      <c r="D59" s="13" t="str">
        <f>VLOOKUP(C59,'[1]20 Mile 2015'!$A$5:$I$300,2,FALSE)</f>
        <v>Mare</v>
      </c>
      <c r="E59" s="13" t="str">
        <f>VLOOKUP(C59,'[1]20 Mile 2015'!$A$5:$I$300,3,FALSE)</f>
        <v>Grant</v>
      </c>
      <c r="F59" s="13" t="str">
        <f>VLOOKUP(C59,'[1]20 Mile 2015'!$A$5:$I$300,5,FALSE)</f>
        <v>M</v>
      </c>
      <c r="G59" s="13" t="str">
        <f>VLOOKUP(C59,'[1]20 Mile 2015'!$A$5:$I$300,6,FALSE)</f>
        <v>V</v>
      </c>
    </row>
    <row r="60" spans="1:7" x14ac:dyDescent="0.25">
      <c r="A60" s="10">
        <v>57</v>
      </c>
      <c r="B60" s="11" t="s">
        <v>64</v>
      </c>
      <c r="C60" s="14">
        <v>8</v>
      </c>
      <c r="D60" s="13" t="str">
        <f>VLOOKUP(C60,'[1]20 Mile 2015'!$A$5:$I$300,2,FALSE)</f>
        <v>Fox</v>
      </c>
      <c r="E60" s="13" t="str">
        <f>VLOOKUP(C60,'[1]20 Mile 2015'!$A$5:$I$300,3,FALSE)</f>
        <v>Simon</v>
      </c>
      <c r="F60" s="13" t="str">
        <f>VLOOKUP(C60,'[1]20 Mile 2015'!$A$5:$I$300,5,FALSE)</f>
        <v>M</v>
      </c>
      <c r="G60" s="13" t="str">
        <f>VLOOKUP(C60,'[1]20 Mile 2015'!$A$5:$I$300,6,FALSE)</f>
        <v>M</v>
      </c>
    </row>
    <row r="61" spans="1:7" x14ac:dyDescent="0.25">
      <c r="A61" s="10">
        <v>58</v>
      </c>
      <c r="B61" s="11" t="s">
        <v>65</v>
      </c>
      <c r="C61" s="14">
        <v>31</v>
      </c>
      <c r="D61" s="13" t="str">
        <f>VLOOKUP(C61,'[1]20 Mile 2015'!$A$5:$I$300,2,FALSE)</f>
        <v>Maziriri</v>
      </c>
      <c r="E61" s="13" t="str">
        <f>VLOOKUP(C61,'[1]20 Mile 2015'!$A$5:$I$300,3,FALSE)</f>
        <v>Sherpherd</v>
      </c>
      <c r="F61" s="13" t="str">
        <f>VLOOKUP(C61,'[1]20 Mile 2015'!$A$5:$I$300,5,FALSE)</f>
        <v>M</v>
      </c>
      <c r="G61" s="13" t="str">
        <f>VLOOKUP(C61,'[1]20 Mile 2015'!$A$5:$I$300,6,FALSE)</f>
        <v>GM</v>
      </c>
    </row>
    <row r="62" spans="1:7" x14ac:dyDescent="0.25">
      <c r="A62" s="10">
        <v>59</v>
      </c>
      <c r="B62" s="11" t="s">
        <v>66</v>
      </c>
      <c r="C62" s="14">
        <v>161</v>
      </c>
      <c r="D62" s="13" t="str">
        <f>VLOOKUP(C62,'[1]20 Mile 2015'!$A$5:$I$300,2,FALSE)</f>
        <v xml:space="preserve">Musuwo </v>
      </c>
      <c r="E62" s="13" t="str">
        <f>VLOOKUP(C62,'[1]20 Mile 2015'!$A$5:$I$300,3,FALSE)</f>
        <v>Leonard</v>
      </c>
      <c r="F62" s="13" t="str">
        <f>VLOOKUP(C62,'[1]20 Mile 2015'!$A$5:$I$300,5,FALSE)</f>
        <v>M</v>
      </c>
      <c r="G62" s="13" t="str">
        <f>VLOOKUP(C62,'[1]20 Mile 2015'!$A$5:$I$300,6,FALSE)</f>
        <v>O</v>
      </c>
    </row>
    <row r="63" spans="1:7" x14ac:dyDescent="0.25">
      <c r="A63" s="10">
        <v>60</v>
      </c>
      <c r="B63" s="11" t="s">
        <v>67</v>
      </c>
      <c r="C63" s="14">
        <v>110</v>
      </c>
      <c r="D63" s="13" t="str">
        <f>VLOOKUP(C63,'[1]20 Mile 2015'!$A$5:$I$300,2,FALSE)</f>
        <v>Webster</v>
      </c>
      <c r="E63" s="13" t="str">
        <f>VLOOKUP(C63,'[1]20 Mile 2015'!$A$5:$I$300,3,FALSE)</f>
        <v>Martin</v>
      </c>
      <c r="F63" s="13" t="str">
        <f>VLOOKUP(C63,'[1]20 Mile 2015'!$A$5:$I$300,5,FALSE)</f>
        <v>M</v>
      </c>
      <c r="G63" s="13" t="str">
        <f>VLOOKUP(C63,'[1]20 Mile 2015'!$A$5:$I$300,6,FALSE)</f>
        <v>GM</v>
      </c>
    </row>
    <row r="64" spans="1:7" x14ac:dyDescent="0.25">
      <c r="A64" s="10">
        <v>61</v>
      </c>
      <c r="B64" s="11" t="s">
        <v>68</v>
      </c>
      <c r="C64" s="14">
        <v>79</v>
      </c>
      <c r="D64" s="13" t="str">
        <f>VLOOKUP(C64,'[1]20 Mile 2015'!$A$5:$I$300,2,FALSE)</f>
        <v>Chibvongodze</v>
      </c>
      <c r="E64" s="13" t="str">
        <f>VLOOKUP(C64,'[1]20 Mile 2015'!$A$5:$I$300,3,FALSE)</f>
        <v>Arnold</v>
      </c>
      <c r="F64" s="13" t="str">
        <f>VLOOKUP(C64,'[1]20 Mile 2015'!$A$5:$I$300,5,FALSE)</f>
        <v>M</v>
      </c>
      <c r="G64" s="13" t="str">
        <f>VLOOKUP(C64,'[1]20 Mile 2015'!$A$5:$I$300,6,FALSE)</f>
        <v>V</v>
      </c>
    </row>
    <row r="65" spans="1:7" x14ac:dyDescent="0.25">
      <c r="A65" s="10">
        <v>62</v>
      </c>
      <c r="B65" s="11" t="s">
        <v>69</v>
      </c>
      <c r="C65" s="14">
        <v>127</v>
      </c>
      <c r="D65" s="13" t="str">
        <f>VLOOKUP(C65,'[1]20 Mile 2015'!$A$5:$I$300,2,FALSE)</f>
        <v>Hulbert</v>
      </c>
      <c r="E65" s="13" t="str">
        <f>VLOOKUP(C65,'[1]20 Mile 2015'!$A$5:$I$300,3,FALSE)</f>
        <v>Anne</v>
      </c>
      <c r="F65" s="13" t="str">
        <f>VLOOKUP(C65,'[1]20 Mile 2015'!$A$5:$I$300,5,FALSE)</f>
        <v>F</v>
      </c>
      <c r="G65" s="13" t="str">
        <f>VLOOKUP(C65,'[1]20 Mile 2015'!$A$5:$I$300,6,FALSE)</f>
        <v>V</v>
      </c>
    </row>
    <row r="66" spans="1:7" x14ac:dyDescent="0.25">
      <c r="A66" s="10">
        <v>63</v>
      </c>
      <c r="B66" s="11" t="s">
        <v>70</v>
      </c>
      <c r="C66" s="14">
        <v>59</v>
      </c>
      <c r="D66" s="13" t="str">
        <f>VLOOKUP(C66,'[1]20 Mile 2015'!$A$5:$I$300,2,FALSE)</f>
        <v>Makamure</v>
      </c>
      <c r="E66" s="13" t="str">
        <f>VLOOKUP(C66,'[1]20 Mile 2015'!$A$5:$I$300,3,FALSE)</f>
        <v>Alex</v>
      </c>
      <c r="F66" s="13" t="str">
        <f>VLOOKUP(C66,'[1]20 Mile 2015'!$A$5:$I$300,5,FALSE)</f>
        <v>M</v>
      </c>
      <c r="G66" s="13" t="str">
        <f>VLOOKUP(C66,'[1]20 Mile 2015'!$A$5:$I$300,6,FALSE)</f>
        <v>V</v>
      </c>
    </row>
    <row r="67" spans="1:7" x14ac:dyDescent="0.25">
      <c r="A67" s="10">
        <v>64</v>
      </c>
      <c r="B67" s="11" t="s">
        <v>71</v>
      </c>
      <c r="C67" s="14">
        <v>125</v>
      </c>
      <c r="D67" s="13" t="str">
        <f>VLOOKUP(C67,'[1]20 Mile 2015'!$A$5:$I$300,2,FALSE)</f>
        <v>Hammond</v>
      </c>
      <c r="E67" s="13" t="str">
        <f>VLOOKUP(C67,'[1]20 Mile 2015'!$A$5:$I$300,3,FALSE)</f>
        <v>Rob</v>
      </c>
      <c r="F67" s="13" t="str">
        <f>VLOOKUP(C67,'[1]20 Mile 2015'!$A$5:$I$300,5,FALSE)</f>
        <v>M</v>
      </c>
      <c r="G67" s="13" t="str">
        <f>VLOOKUP(C67,'[1]20 Mile 2015'!$A$5:$I$300,6,FALSE)</f>
        <v>V</v>
      </c>
    </row>
    <row r="68" spans="1:7" x14ac:dyDescent="0.25">
      <c r="A68" s="10">
        <v>65</v>
      </c>
      <c r="B68" s="11" t="s">
        <v>72</v>
      </c>
      <c r="C68" s="14">
        <v>105</v>
      </c>
      <c r="D68" s="13" t="str">
        <f>VLOOKUP(C68,'[1]20 Mile 2015'!$A$5:$I$300,2,FALSE)</f>
        <v>Loney</v>
      </c>
      <c r="E68" s="13" t="str">
        <f>VLOOKUP(C68,'[1]20 Mile 2015'!$A$5:$I$300,3,FALSE)</f>
        <v>Colin</v>
      </c>
      <c r="F68" s="13" t="str">
        <f>VLOOKUP(C68,'[1]20 Mile 2015'!$A$5:$I$300,5,FALSE)</f>
        <v>M</v>
      </c>
      <c r="G68" s="13" t="str">
        <f>VLOOKUP(C68,'[1]20 Mile 2015'!$A$5:$I$300,6,FALSE)</f>
        <v>V</v>
      </c>
    </row>
    <row r="69" spans="1:7" x14ac:dyDescent="0.25">
      <c r="A69" s="10">
        <v>66</v>
      </c>
      <c r="B69" s="11" t="s">
        <v>73</v>
      </c>
      <c r="C69" s="14">
        <v>52</v>
      </c>
      <c r="D69" s="13" t="str">
        <f>VLOOKUP(C69,'[1]20 Mile 2015'!$A$5:$I$300,2,FALSE)</f>
        <v>Martin</v>
      </c>
      <c r="E69" s="13" t="str">
        <f>VLOOKUP(C69,'[1]20 Mile 2015'!$A$5:$I$300,3,FALSE)</f>
        <v>Gary</v>
      </c>
      <c r="F69" s="13" t="str">
        <f>VLOOKUP(C69,'[1]20 Mile 2015'!$A$5:$I$300,5,FALSE)</f>
        <v>M</v>
      </c>
      <c r="G69" s="13" t="str">
        <f>VLOOKUP(C69,'[1]20 Mile 2015'!$A$5:$I$300,6,FALSE)</f>
        <v>V</v>
      </c>
    </row>
    <row r="70" spans="1:7" x14ac:dyDescent="0.25">
      <c r="A70" s="10">
        <v>67</v>
      </c>
      <c r="B70" s="11" t="s">
        <v>74</v>
      </c>
      <c r="C70" s="14">
        <v>82</v>
      </c>
      <c r="D70" s="13" t="str">
        <f>VLOOKUP(C70,'[1]20 Mile 2015'!$A$5:$I$300,2,FALSE)</f>
        <v>Harmond</v>
      </c>
      <c r="E70" s="13" t="str">
        <f>VLOOKUP(C70,'[1]20 Mile 2015'!$A$5:$I$300,3,FALSE)</f>
        <v>Simon</v>
      </c>
      <c r="F70" s="13" t="str">
        <f>VLOOKUP(C70,'[1]20 Mile 2015'!$A$5:$I$300,5,FALSE)</f>
        <v>M</v>
      </c>
      <c r="G70" s="13" t="str">
        <f>VLOOKUP(C70,'[1]20 Mile 2015'!$A$5:$I$300,6,FALSE)</f>
        <v>M</v>
      </c>
    </row>
    <row r="71" spans="1:7" x14ac:dyDescent="0.25">
      <c r="A71" s="10">
        <v>68</v>
      </c>
      <c r="B71" s="11" t="s">
        <v>75</v>
      </c>
      <c r="C71" s="14">
        <v>70</v>
      </c>
      <c r="D71" s="13" t="str">
        <f>VLOOKUP(C71,'[1]20 Mile 2015'!$A$5:$I$300,2,FALSE)</f>
        <v>Mumirisanwa</v>
      </c>
      <c r="E71" s="13" t="str">
        <f>VLOOKUP(C71,'[1]20 Mile 2015'!$A$5:$I$300,3,FALSE)</f>
        <v>Lucky</v>
      </c>
      <c r="F71" s="13" t="str">
        <f>VLOOKUP(C71,'[1]20 Mile 2015'!$A$5:$I$300,5,FALSE)</f>
        <v>M</v>
      </c>
      <c r="G71" s="13" t="str">
        <f>VLOOKUP(C71,'[1]20 Mile 2015'!$A$5:$I$300,6,FALSE)</f>
        <v>O</v>
      </c>
    </row>
    <row r="72" spans="1:7" x14ac:dyDescent="0.25">
      <c r="A72" s="10">
        <v>69</v>
      </c>
      <c r="B72" s="11" t="s">
        <v>76</v>
      </c>
      <c r="C72" s="14">
        <v>134</v>
      </c>
      <c r="D72" s="13" t="str">
        <f>VLOOKUP(C72,'[1]20 Mile 2015'!$A$5:$I$300,2,FALSE)</f>
        <v>Mugwagwa</v>
      </c>
      <c r="E72" s="13" t="str">
        <f>VLOOKUP(C72,'[1]20 Mile 2015'!$A$5:$I$300,3,FALSE)</f>
        <v>Ephias</v>
      </c>
      <c r="F72" s="13" t="str">
        <f>VLOOKUP(C72,'[1]20 Mile 2015'!$A$5:$I$300,5,FALSE)</f>
        <v>M</v>
      </c>
      <c r="G72" s="13" t="str">
        <f>VLOOKUP(C72,'[1]20 Mile 2015'!$A$5:$I$300,6,FALSE)</f>
        <v>V</v>
      </c>
    </row>
    <row r="73" spans="1:7" x14ac:dyDescent="0.25">
      <c r="A73" s="10">
        <v>70</v>
      </c>
      <c r="B73" s="11" t="s">
        <v>77</v>
      </c>
      <c r="C73" s="14">
        <v>50</v>
      </c>
      <c r="D73" s="13" t="str">
        <f>VLOOKUP(C73,'[1]20 Mile 2015'!$A$5:$I$300,2,FALSE)</f>
        <v>Sigauke</v>
      </c>
      <c r="E73" s="13" t="str">
        <f>VLOOKUP(C73,'[1]20 Mile 2015'!$A$5:$I$300,3,FALSE)</f>
        <v>Dereck</v>
      </c>
      <c r="F73" s="13" t="str">
        <f>VLOOKUP(C73,'[1]20 Mile 2015'!$A$5:$I$300,5,FALSE)</f>
        <v>M</v>
      </c>
      <c r="G73" s="13" t="str">
        <f>VLOOKUP(C73,'[1]20 Mile 2015'!$A$5:$I$300,6,FALSE)</f>
        <v>O</v>
      </c>
    </row>
    <row r="74" spans="1:7" x14ac:dyDescent="0.25">
      <c r="A74" s="10">
        <v>71</v>
      </c>
      <c r="B74" s="11" t="s">
        <v>78</v>
      </c>
      <c r="C74" s="14">
        <v>56</v>
      </c>
      <c r="D74" s="13" t="str">
        <f>VLOOKUP(C74,'[1]20 Mile 2015'!$A$5:$I$300,2,FALSE)</f>
        <v>Rangwani</v>
      </c>
      <c r="E74" s="13" t="str">
        <f>VLOOKUP(C74,'[1]20 Mile 2015'!$A$5:$I$300,3,FALSE)</f>
        <v>Tapiwa</v>
      </c>
      <c r="F74" s="13" t="str">
        <f>VLOOKUP(C74,'[1]20 Mile 2015'!$A$5:$I$300,5,FALSE)</f>
        <v>M</v>
      </c>
      <c r="G74" s="13" t="str">
        <f>VLOOKUP(C74,'[1]20 Mile 2015'!$A$5:$I$300,6,FALSE)</f>
        <v>O</v>
      </c>
    </row>
    <row r="75" spans="1:7" x14ac:dyDescent="0.25">
      <c r="A75" s="10">
        <v>72</v>
      </c>
      <c r="B75" s="11" t="s">
        <v>79</v>
      </c>
      <c r="C75" s="14">
        <v>98</v>
      </c>
      <c r="D75" s="13" t="str">
        <f>VLOOKUP(C75,'[1]20 Mile 2015'!$A$5:$I$300,2,FALSE)</f>
        <v>Tongesai</v>
      </c>
      <c r="E75" s="13" t="str">
        <f>VLOOKUP(C75,'[1]20 Mile 2015'!$A$5:$I$300,3,FALSE)</f>
        <v>Carlos</v>
      </c>
      <c r="F75" s="13" t="str">
        <f>VLOOKUP(C75,'[1]20 Mile 2015'!$A$5:$I$300,5,FALSE)</f>
        <v>M</v>
      </c>
      <c r="G75" s="13" t="str">
        <f>VLOOKUP(C75,'[1]20 Mile 2015'!$A$5:$I$300,6,FALSE)</f>
        <v>O</v>
      </c>
    </row>
    <row r="76" spans="1:7" x14ac:dyDescent="0.25">
      <c r="A76" s="10">
        <v>73</v>
      </c>
      <c r="B76" s="11" t="s">
        <v>80</v>
      </c>
      <c r="C76" s="14">
        <v>36</v>
      </c>
      <c r="D76" s="13" t="str">
        <f>VLOOKUP(C76,'[1]20 Mile 2015'!$A$5:$I$300,2,FALSE)</f>
        <v>Takaendesa</v>
      </c>
      <c r="E76" s="13" t="str">
        <f>VLOOKUP(C76,'[1]20 Mile 2015'!$A$5:$I$300,3,FALSE)</f>
        <v>Archibold</v>
      </c>
      <c r="F76" s="13" t="str">
        <f>VLOOKUP(C76,'[1]20 Mile 2015'!$A$5:$I$300,5,FALSE)</f>
        <v>M</v>
      </c>
      <c r="G76" s="13" t="str">
        <f>VLOOKUP(C76,'[1]20 Mile 2015'!$A$5:$I$300,6,FALSE)</f>
        <v>O</v>
      </c>
    </row>
    <row r="77" spans="1:7" x14ac:dyDescent="0.25">
      <c r="A77" s="10">
        <v>74</v>
      </c>
      <c r="B77" s="11" t="s">
        <v>81</v>
      </c>
      <c r="C77" s="14">
        <v>116</v>
      </c>
      <c r="D77" s="13" t="str">
        <f>VLOOKUP(C77,'[1]20 Mile 2015'!$A$5:$I$300,2,FALSE)</f>
        <v>Marirmira</v>
      </c>
      <c r="E77" s="13" t="str">
        <f>VLOOKUP(C77,'[1]20 Mile 2015'!$A$5:$I$300,3,FALSE)</f>
        <v>Artwell</v>
      </c>
      <c r="F77" s="13" t="str">
        <f>VLOOKUP(C77,'[1]20 Mile 2015'!$A$5:$I$300,5,FALSE)</f>
        <v>M</v>
      </c>
      <c r="G77" s="13" t="str">
        <f>VLOOKUP(C77,'[1]20 Mile 2015'!$A$5:$I$300,6,FALSE)</f>
        <v>V</v>
      </c>
    </row>
    <row r="78" spans="1:7" x14ac:dyDescent="0.25">
      <c r="A78" s="10">
        <v>75</v>
      </c>
      <c r="B78" s="11" t="s">
        <v>82</v>
      </c>
      <c r="C78" s="14">
        <v>83</v>
      </c>
      <c r="D78" s="13" t="str">
        <f>VLOOKUP(C78,'[1]20 Mile 2015'!$A$5:$I$300,2,FALSE)</f>
        <v>Makuwereze</v>
      </c>
      <c r="E78" s="13" t="str">
        <f>VLOOKUP(C78,'[1]20 Mile 2015'!$A$5:$I$300,3,FALSE)</f>
        <v>Chrispen</v>
      </c>
      <c r="F78" s="13" t="str">
        <f>VLOOKUP(C78,'[1]20 Mile 2015'!$A$5:$I$300,5,FALSE)</f>
        <v>M</v>
      </c>
      <c r="G78" s="13" t="str">
        <f>VLOOKUP(C78,'[1]20 Mile 2015'!$A$5:$I$300,6,FALSE)</f>
        <v>V</v>
      </c>
    </row>
    <row r="79" spans="1:7" x14ac:dyDescent="0.25">
      <c r="A79" s="10">
        <v>76</v>
      </c>
      <c r="B79" s="11" t="s">
        <v>83</v>
      </c>
      <c r="C79" s="14">
        <v>24</v>
      </c>
      <c r="D79" s="13" t="str">
        <f>VLOOKUP(C79,'[1]20 Mile 2015'!$A$5:$I$300,2,FALSE)</f>
        <v>Havercroft</v>
      </c>
      <c r="E79" s="13" t="str">
        <f>VLOOKUP(C79,'[1]20 Mile 2015'!$A$5:$I$300,3,FALSE)</f>
        <v>Julie</v>
      </c>
      <c r="F79" s="13" t="str">
        <f>VLOOKUP(C79,'[1]20 Mile 2015'!$A$5:$I$300,5,FALSE)</f>
        <v>F</v>
      </c>
      <c r="G79" s="13" t="str">
        <f>VLOOKUP(C79,'[1]20 Mile 2015'!$A$5:$I$300,6,FALSE)</f>
        <v>V</v>
      </c>
    </row>
    <row r="80" spans="1:7" x14ac:dyDescent="0.25">
      <c r="A80" s="10">
        <v>77</v>
      </c>
      <c r="B80" s="11" t="s">
        <v>83</v>
      </c>
      <c r="C80" s="14">
        <v>23</v>
      </c>
      <c r="D80" s="13" t="str">
        <f>VLOOKUP(C80,'[1]20 Mile 2015'!$A$5:$I$300,2,FALSE)</f>
        <v>Tippett</v>
      </c>
      <c r="E80" s="13" t="str">
        <f>VLOOKUP(C80,'[1]20 Mile 2015'!$A$5:$I$300,3,FALSE)</f>
        <v>Tanya</v>
      </c>
      <c r="F80" s="13" t="str">
        <f>VLOOKUP(C80,'[1]20 Mile 2015'!$A$5:$I$300,5,FALSE)</f>
        <v>F</v>
      </c>
      <c r="G80" s="13" t="str">
        <f>VLOOKUP(C80,'[1]20 Mile 2015'!$A$5:$I$300,6,FALSE)</f>
        <v>O</v>
      </c>
    </row>
    <row r="81" spans="1:7" x14ac:dyDescent="0.25">
      <c r="A81" s="10">
        <v>78</v>
      </c>
      <c r="B81" s="11" t="s">
        <v>84</v>
      </c>
      <c r="C81" s="14">
        <v>39</v>
      </c>
      <c r="D81" s="13" t="str">
        <f>VLOOKUP(C81,'[1]20 Mile 2015'!$A$5:$I$300,2,FALSE)</f>
        <v>Chinengo</v>
      </c>
      <c r="E81" s="13" t="str">
        <f>VLOOKUP(C81,'[1]20 Mile 2015'!$A$5:$I$300,3,FALSE)</f>
        <v>Filbert</v>
      </c>
      <c r="F81" s="13" t="str">
        <f>VLOOKUP(C81,'[1]20 Mile 2015'!$A$5:$I$300,5,FALSE)</f>
        <v>M</v>
      </c>
      <c r="G81" s="13" t="str">
        <f>VLOOKUP(C81,'[1]20 Mile 2015'!$A$5:$I$300,6,FALSE)</f>
        <v>O</v>
      </c>
    </row>
    <row r="82" spans="1:7" x14ac:dyDescent="0.25">
      <c r="A82" s="10">
        <v>79</v>
      </c>
      <c r="B82" s="11" t="s">
        <v>85</v>
      </c>
      <c r="C82" s="14">
        <v>131</v>
      </c>
      <c r="D82" s="13" t="str">
        <f>VLOOKUP(C82,'[1]20 Mile 2015'!$A$5:$I$300,2,FALSE)</f>
        <v>Martin</v>
      </c>
      <c r="E82" s="13" t="str">
        <f>VLOOKUP(C82,'[1]20 Mile 2015'!$A$5:$I$300,3,FALSE)</f>
        <v>Valerie</v>
      </c>
      <c r="F82" s="13" t="str">
        <f>VLOOKUP(C82,'[1]20 Mile 2015'!$A$5:$I$300,5,FALSE)</f>
        <v>F</v>
      </c>
      <c r="G82" s="13" t="str">
        <f>VLOOKUP(C82,'[1]20 Mile 2015'!$A$5:$I$300,6,FALSE)</f>
        <v>V</v>
      </c>
    </row>
    <row r="83" spans="1:7" x14ac:dyDescent="0.25">
      <c r="A83" s="10">
        <v>80</v>
      </c>
      <c r="B83" s="11" t="s">
        <v>86</v>
      </c>
      <c r="C83" s="14">
        <v>81</v>
      </c>
      <c r="D83" s="13" t="str">
        <f>VLOOKUP(C83,'[1]20 Mile 2015'!$A$5:$I$300,2,FALSE)</f>
        <v>Colgrave</v>
      </c>
      <c r="E83" s="13" t="str">
        <f>VLOOKUP(C83,'[1]20 Mile 2015'!$A$5:$I$300,3,FALSE)</f>
        <v>Colin</v>
      </c>
      <c r="F83" s="13" t="str">
        <f>VLOOKUP(C83,'[1]20 Mile 2015'!$A$5:$I$300,5,FALSE)</f>
        <v>M</v>
      </c>
      <c r="G83" s="13" t="str">
        <f>VLOOKUP(C83,'[1]20 Mile 2015'!$A$5:$I$300,6,FALSE)</f>
        <v>V</v>
      </c>
    </row>
    <row r="84" spans="1:7" x14ac:dyDescent="0.25">
      <c r="A84" s="10">
        <v>81</v>
      </c>
      <c r="B84" s="11" t="s">
        <v>87</v>
      </c>
      <c r="C84" s="15">
        <v>109</v>
      </c>
      <c r="D84" s="13" t="str">
        <f>VLOOKUP(C84,'[1]20 Mile 2015'!$A$5:$I$300,2,FALSE)</f>
        <v>Webster</v>
      </c>
      <c r="E84" s="13" t="str">
        <f>VLOOKUP(C84,'[1]20 Mile 2015'!$A$5:$I$300,3,FALSE)</f>
        <v>Keith</v>
      </c>
      <c r="F84" s="13" t="str">
        <f>VLOOKUP(C84,'[1]20 Mile 2015'!$A$5:$I$300,5,FALSE)</f>
        <v>M</v>
      </c>
      <c r="G84" s="13" t="str">
        <f>VLOOKUP(C84,'[1]20 Mile 2015'!$A$5:$I$300,6,FALSE)</f>
        <v>GM</v>
      </c>
    </row>
    <row r="85" spans="1:7" x14ac:dyDescent="0.25">
      <c r="A85" s="10">
        <v>82</v>
      </c>
      <c r="B85" s="11" t="s">
        <v>88</v>
      </c>
      <c r="C85" s="15">
        <v>129</v>
      </c>
      <c r="D85" s="13" t="str">
        <f>VLOOKUP(C85,'[1]20 Mile 2015'!$A$5:$I$300,2,FALSE)</f>
        <v>Bertoletti</v>
      </c>
      <c r="E85" s="13" t="str">
        <f>VLOOKUP(C85,'[1]20 Mile 2015'!$A$5:$I$300,3,FALSE)</f>
        <v>Roberto</v>
      </c>
      <c r="F85" s="13" t="str">
        <f>VLOOKUP(C85,'[1]20 Mile 2015'!$A$5:$I$300,5,FALSE)</f>
        <v>M</v>
      </c>
      <c r="G85" s="13" t="str">
        <f>VLOOKUP(C85,'[1]20 Mile 2015'!$A$5:$I$300,6,FALSE)</f>
        <v>M</v>
      </c>
    </row>
    <row r="86" spans="1:7" x14ac:dyDescent="0.25">
      <c r="A86" s="10">
        <v>83</v>
      </c>
      <c r="B86" s="11" t="s">
        <v>89</v>
      </c>
      <c r="C86" s="14">
        <v>147</v>
      </c>
      <c r="D86" s="13" t="str">
        <f>VLOOKUP(C86,'[1]20 Mile 2015'!$A$5:$I$300,2,FALSE)</f>
        <v>Chidede</v>
      </c>
      <c r="E86" s="13" t="str">
        <f>VLOOKUP(C86,'[1]20 Mile 2015'!$A$5:$I$300,3,FALSE)</f>
        <v>Honest</v>
      </c>
      <c r="F86" s="13" t="str">
        <f>VLOOKUP(C86,'[1]20 Mile 2015'!$A$5:$I$300,5,FALSE)</f>
        <v>M</v>
      </c>
      <c r="G86" s="13" t="str">
        <f>VLOOKUP(C86,'[1]20 Mile 2015'!$A$5:$I$300,6,FALSE)</f>
        <v>V</v>
      </c>
    </row>
    <row r="87" spans="1:7" x14ac:dyDescent="0.25">
      <c r="A87" s="10">
        <v>84</v>
      </c>
      <c r="B87" s="11" t="s">
        <v>90</v>
      </c>
      <c r="C87" s="14">
        <v>88</v>
      </c>
      <c r="D87" s="13" t="str">
        <f>VLOOKUP(C87,'[1]20 Mile 2015'!$A$5:$I$300,2,FALSE)</f>
        <v>Mandivenga</v>
      </c>
      <c r="E87" s="13" t="str">
        <f>VLOOKUP(C87,'[1]20 Mile 2015'!$A$5:$I$300,3,FALSE)</f>
        <v>Risinawako</v>
      </c>
      <c r="F87" s="13" t="str">
        <f>VLOOKUP(C87,'[1]20 Mile 2015'!$A$5:$I$300,5,FALSE)</f>
        <v>M</v>
      </c>
      <c r="G87" s="13" t="str">
        <f>VLOOKUP(C87,'[1]20 Mile 2015'!$A$5:$I$300,6,FALSE)</f>
        <v>O</v>
      </c>
    </row>
    <row r="88" spans="1:7" x14ac:dyDescent="0.25">
      <c r="A88" s="10">
        <v>85</v>
      </c>
      <c r="B88" s="11" t="s">
        <v>91</v>
      </c>
      <c r="C88" s="14">
        <v>13</v>
      </c>
      <c r="D88" s="13" t="str">
        <f>VLOOKUP(C88,'[1]20 Mile 2015'!$A$5:$I$300,2,FALSE)</f>
        <v>Makamure</v>
      </c>
      <c r="E88" s="13" t="str">
        <f>VLOOKUP(C88,'[1]20 Mile 2015'!$A$5:$I$300,3,FALSE)</f>
        <v>John</v>
      </c>
      <c r="F88" s="13" t="str">
        <f>VLOOKUP(C88,'[1]20 Mile 2015'!$A$5:$I$300,5,FALSE)</f>
        <v>M</v>
      </c>
      <c r="G88" s="13" t="str">
        <f>VLOOKUP(C88,'[1]20 Mile 2015'!$A$5:$I$300,6,FALSE)</f>
        <v>V</v>
      </c>
    </row>
    <row r="89" spans="1:7" x14ac:dyDescent="0.25">
      <c r="A89" s="10">
        <v>86</v>
      </c>
      <c r="B89" s="11" t="s">
        <v>92</v>
      </c>
      <c r="C89" s="14">
        <v>106</v>
      </c>
      <c r="D89" s="13" t="str">
        <f>VLOOKUP(C89,'[1]20 Mile 2015'!$A$5:$I$300,2,FALSE)</f>
        <v>Foggin</v>
      </c>
      <c r="E89" s="13" t="str">
        <f>VLOOKUP(C89,'[1]20 Mile 2015'!$A$5:$I$300,3,FALSE)</f>
        <v>Fran</v>
      </c>
      <c r="F89" s="13" t="str">
        <f>VLOOKUP(C89,'[1]20 Mile 2015'!$A$5:$I$300,5,FALSE)</f>
        <v>F</v>
      </c>
      <c r="G89" s="13" t="str">
        <f>VLOOKUP(C89,'[1]20 Mile 2015'!$A$5:$I$300,6,FALSE)</f>
        <v>GM</v>
      </c>
    </row>
    <row r="90" spans="1:7" x14ac:dyDescent="0.25">
      <c r="A90" s="10">
        <v>87</v>
      </c>
      <c r="B90" s="11" t="s">
        <v>93</v>
      </c>
      <c r="C90" s="14">
        <v>75</v>
      </c>
      <c r="D90" s="13" t="str">
        <f>VLOOKUP(C90,'[1]20 Mile 2015'!$A$5:$I$300,2,FALSE)</f>
        <v>Mujakachi</v>
      </c>
      <c r="E90" s="13" t="str">
        <f>VLOOKUP(C90,'[1]20 Mile 2015'!$A$5:$I$300,3,FALSE)</f>
        <v>Ronald</v>
      </c>
      <c r="F90" s="13" t="str">
        <f>VLOOKUP(C90,'[1]20 Mile 2015'!$A$5:$I$300,5,FALSE)</f>
        <v>M</v>
      </c>
      <c r="G90" s="13">
        <f>VLOOKUP(C90,'[1]20 Mile 2015'!$A$5:$I$300,6,FALSE)</f>
        <v>0</v>
      </c>
    </row>
    <row r="91" spans="1:7" x14ac:dyDescent="0.25">
      <c r="A91" s="10">
        <v>88</v>
      </c>
      <c r="B91" s="11" t="s">
        <v>94</v>
      </c>
      <c r="C91" s="14">
        <v>53</v>
      </c>
      <c r="D91" s="13" t="str">
        <f>VLOOKUP(C91,'[1]20 Mile 2015'!$A$5:$I$300,2,FALSE)</f>
        <v>Chihota</v>
      </c>
      <c r="E91" s="13" t="str">
        <f>VLOOKUP(C91,'[1]20 Mile 2015'!$A$5:$I$300,3,FALSE)</f>
        <v>Agnes</v>
      </c>
      <c r="F91" s="13" t="str">
        <f>VLOOKUP(C91,'[1]20 Mile 2015'!$A$5:$I$300,5,FALSE)</f>
        <v>F</v>
      </c>
      <c r="G91" s="13" t="str">
        <f>VLOOKUP(C91,'[1]20 Mile 2015'!$A$5:$I$300,6,FALSE)</f>
        <v>O</v>
      </c>
    </row>
    <row r="92" spans="1:7" x14ac:dyDescent="0.25">
      <c r="A92" s="10">
        <v>89</v>
      </c>
      <c r="B92" s="11" t="s">
        <v>95</v>
      </c>
      <c r="C92" s="16">
        <v>27</v>
      </c>
      <c r="D92" s="13" t="str">
        <f>VLOOKUP(C92,'[1]20 Mile 2015'!$A$5:$I$300,2,FALSE)</f>
        <v>Tsafack Temah</v>
      </c>
      <c r="E92" s="13" t="str">
        <f>VLOOKUP(C92,'[1]20 Mile 2015'!$A$5:$I$300,3,FALSE)</f>
        <v>Chrystelle</v>
      </c>
      <c r="F92" s="13" t="str">
        <f>VLOOKUP(C92,'[1]20 Mile 2015'!$A$5:$I$300,5,FALSE)</f>
        <v>F</v>
      </c>
      <c r="G92" s="13" t="str">
        <f>VLOOKUP(C92,'[1]20 Mile 2015'!$A$5:$I$300,6,FALSE)</f>
        <v>O</v>
      </c>
    </row>
    <row r="93" spans="1:7" x14ac:dyDescent="0.25">
      <c r="A93" s="10">
        <v>90</v>
      </c>
      <c r="B93" s="11" t="s">
        <v>96</v>
      </c>
      <c r="C93" s="16">
        <v>1</v>
      </c>
      <c r="D93" s="13" t="str">
        <f>VLOOKUP(C93,'[1]20 Mile 2015'!$A$5:$I$300,2,FALSE)</f>
        <v>Graham</v>
      </c>
      <c r="E93" s="13" t="str">
        <f>VLOOKUP(C93,'[1]20 Mile 2015'!$A$5:$I$300,3,FALSE)</f>
        <v>Dorothy</v>
      </c>
      <c r="F93" s="13" t="str">
        <f>VLOOKUP(C93,'[1]20 Mile 2015'!$A$5:$I$300,5,FALSE)</f>
        <v>F</v>
      </c>
      <c r="G93" s="13" t="str">
        <f>VLOOKUP(C93,'[1]20 Mile 2015'!$A$5:$I$300,6,FALSE)</f>
        <v>GM</v>
      </c>
    </row>
    <row r="94" spans="1:7" x14ac:dyDescent="0.25">
      <c r="A94" s="10">
        <v>91</v>
      </c>
      <c r="B94" s="11" t="s">
        <v>97</v>
      </c>
      <c r="C94" s="16">
        <v>68</v>
      </c>
      <c r="D94" s="13" t="str">
        <f>VLOOKUP(C94,'[1]20 Mile 2015'!$A$5:$I$300,2,FALSE)</f>
        <v>Karimazondo</v>
      </c>
      <c r="E94" s="13" t="str">
        <f>VLOOKUP(C94,'[1]20 Mile 2015'!$A$5:$I$300,3,FALSE)</f>
        <v>Mimi</v>
      </c>
      <c r="F94" s="13" t="str">
        <f>VLOOKUP(C94,'[1]20 Mile 2015'!$A$5:$I$300,5,FALSE)</f>
        <v>F</v>
      </c>
      <c r="G94" s="13" t="str">
        <f>VLOOKUP(C94,'[1]20 Mile 2015'!$A$5:$I$300,6,FALSE)</f>
        <v>O</v>
      </c>
    </row>
    <row r="95" spans="1:7" x14ac:dyDescent="0.25">
      <c r="A95" s="10">
        <v>92</v>
      </c>
      <c r="B95" s="11" t="s">
        <v>98</v>
      </c>
      <c r="C95" s="16">
        <v>51</v>
      </c>
      <c r="D95" s="13" t="str">
        <f>VLOOKUP(C95,'[1]20 Mile 2015'!$A$5:$I$300,2,FALSE)</f>
        <v>Fransis</v>
      </c>
      <c r="E95" s="13" t="str">
        <f>VLOOKUP(C95,'[1]20 Mile 2015'!$A$5:$I$300,3,FALSE)</f>
        <v>Sadra</v>
      </c>
      <c r="F95" s="13" t="str">
        <f>VLOOKUP(C95,'[1]20 Mile 2015'!$A$5:$I$300,5,FALSE)</f>
        <v>F</v>
      </c>
      <c r="G95" s="13" t="str">
        <f>VLOOKUP(C95,'[1]20 Mile 2015'!$A$5:$I$300,6,FALSE)</f>
        <v>M</v>
      </c>
    </row>
    <row r="96" spans="1:7" x14ac:dyDescent="0.25">
      <c r="A96" s="10">
        <v>93</v>
      </c>
      <c r="B96" s="11" t="s">
        <v>99</v>
      </c>
      <c r="C96" s="16">
        <v>67</v>
      </c>
      <c r="D96" s="13" t="str">
        <f>VLOOKUP(C96,'[1]20 Mile 2015'!$A$5:$I$300,2,FALSE)</f>
        <v>Bera</v>
      </c>
      <c r="E96" s="13" t="str">
        <f>VLOOKUP(C96,'[1]20 Mile 2015'!$A$5:$I$300,3,FALSE)</f>
        <v>Siwonile</v>
      </c>
      <c r="F96" s="13" t="str">
        <f>VLOOKUP(C96,'[1]20 Mile 2015'!$A$5:$I$300,5,FALSE)</f>
        <v>F</v>
      </c>
      <c r="G96" s="13" t="str">
        <f>VLOOKUP(C96,'[1]20 Mile 2015'!$A$5:$I$300,6,FALSE)</f>
        <v>V</v>
      </c>
    </row>
    <row r="97" spans="1:7" x14ac:dyDescent="0.25">
      <c r="A97" s="10">
        <v>94</v>
      </c>
      <c r="B97" s="11" t="s">
        <v>100</v>
      </c>
      <c r="C97" s="16">
        <v>10</v>
      </c>
      <c r="D97" s="13" t="str">
        <f>VLOOKUP(C97,'[1]20 Mile 2015'!$A$5:$I$300,2,FALSE)</f>
        <v>Tekere</v>
      </c>
      <c r="E97" s="13" t="str">
        <f>VLOOKUP(C97,'[1]20 Mile 2015'!$A$5:$I$300,3,FALSE)</f>
        <v>Elisha</v>
      </c>
      <c r="F97" s="13" t="str">
        <f>VLOOKUP(C97,'[1]20 Mile 2015'!$A$5:$I$300,5,FALSE)</f>
        <v>M</v>
      </c>
      <c r="G97" s="13" t="str">
        <f>VLOOKUP(C97,'[1]20 Mile 2015'!$A$5:$I$300,6,FALSE)</f>
        <v>V</v>
      </c>
    </row>
    <row r="98" spans="1:7" x14ac:dyDescent="0.25">
      <c r="A98" s="10">
        <v>95</v>
      </c>
      <c r="B98" s="11" t="s">
        <v>101</v>
      </c>
      <c r="C98" s="16">
        <v>25</v>
      </c>
      <c r="D98" s="13" t="str">
        <f>VLOOKUP(C98,'[1]20 Mile 2015'!$A$5:$I$300,2,FALSE)</f>
        <v>Pereira</v>
      </c>
      <c r="E98" s="13" t="str">
        <f>VLOOKUP(C98,'[1]20 Mile 2015'!$A$5:$I$300,3,FALSE)</f>
        <v>Carolina</v>
      </c>
      <c r="F98" s="13" t="str">
        <f>VLOOKUP(C98,'[1]20 Mile 2015'!$A$5:$I$300,5,FALSE)</f>
        <v>F</v>
      </c>
      <c r="G98" s="13" t="str">
        <f>VLOOKUP(C98,'[1]20 Mile 2015'!$A$5:$I$300,6,FALSE)</f>
        <v>M</v>
      </c>
    </row>
    <row r="99" spans="1:7" x14ac:dyDescent="0.25">
      <c r="A99" s="10">
        <v>96</v>
      </c>
      <c r="B99" s="11" t="s">
        <v>102</v>
      </c>
      <c r="C99" s="16">
        <v>14</v>
      </c>
      <c r="D99" s="13" t="str">
        <f>VLOOKUP(C99,'[1]20 Mile 2015'!$A$5:$I$300,2,FALSE)</f>
        <v>Mudzingwa</v>
      </c>
      <c r="E99" s="13" t="str">
        <f>VLOOKUP(C99,'[1]20 Mile 2015'!$A$5:$I$300,3,FALSE)</f>
        <v>Farai</v>
      </c>
      <c r="F99" s="13" t="str">
        <f>VLOOKUP(C99,'[1]20 Mile 2015'!$A$5:$I$300,5,FALSE)</f>
        <v>M</v>
      </c>
      <c r="G99" s="13" t="str">
        <f>VLOOKUP(C99,'[1]20 Mile 2015'!$A$5:$I$300,6,FALSE)</f>
        <v>O</v>
      </c>
    </row>
    <row r="100" spans="1:7" x14ac:dyDescent="0.25">
      <c r="A100" s="10">
        <v>97</v>
      </c>
      <c r="B100" s="11" t="s">
        <v>103</v>
      </c>
      <c r="C100" s="16">
        <v>62</v>
      </c>
      <c r="D100" s="13" t="str">
        <f>VLOOKUP(C100,'[1]20 Mile 2015'!$A$5:$I$300,2,FALSE)</f>
        <v>Mkwanda</v>
      </c>
      <c r="E100" s="13" t="str">
        <f>VLOOKUP(C100,'[1]20 Mile 2015'!$A$5:$I$300,3,FALSE)</f>
        <v>Willard</v>
      </c>
      <c r="F100" s="13" t="str">
        <f>VLOOKUP(C100,'[1]20 Mile 2015'!$A$5:$I$300,5,FALSE)</f>
        <v>M</v>
      </c>
      <c r="G100" s="13" t="str">
        <f>VLOOKUP(C100,'[1]20 Mile 2015'!$A$5:$I$300,6,FALSE)</f>
        <v>V</v>
      </c>
    </row>
    <row r="101" spans="1:7" x14ac:dyDescent="0.25">
      <c r="A101" s="10">
        <v>98</v>
      </c>
      <c r="B101" s="11" t="s">
        <v>104</v>
      </c>
      <c r="C101" s="16">
        <v>60</v>
      </c>
      <c r="D101" s="13" t="str">
        <f>VLOOKUP(C101,'[1]20 Mile 2015'!$A$5:$I$300,2,FALSE)</f>
        <v>Makamure</v>
      </c>
      <c r="E101" s="13" t="str">
        <f>VLOOKUP(C101,'[1]20 Mile 2015'!$A$5:$I$300,3,FALSE)</f>
        <v>Chipo</v>
      </c>
      <c r="F101" s="13" t="str">
        <f>VLOOKUP(C101,'[1]20 Mile 2015'!$A$5:$I$300,5,FALSE)</f>
        <v>F</v>
      </c>
      <c r="G101" s="13" t="str">
        <f>VLOOKUP(C101,'[1]20 Mile 2015'!$A$5:$I$300,6,FALSE)</f>
        <v>V</v>
      </c>
    </row>
    <row r="102" spans="1:7" x14ac:dyDescent="0.25">
      <c r="A102" s="10">
        <v>99</v>
      </c>
      <c r="B102" s="11" t="s">
        <v>105</v>
      </c>
      <c r="C102" s="16">
        <v>99</v>
      </c>
      <c r="D102" s="13" t="str">
        <f>VLOOKUP(C102,'[1]20 Mile 2015'!$A$5:$I$300,2,FALSE)</f>
        <v>Langerman</v>
      </c>
      <c r="E102" s="13" t="str">
        <f>VLOOKUP(C102,'[1]20 Mile 2015'!$A$5:$I$300,3,FALSE)</f>
        <v>Mark</v>
      </c>
      <c r="F102" s="13" t="str">
        <f>VLOOKUP(C102,'[1]20 Mile 2015'!$A$5:$I$300,5,FALSE)</f>
        <v>M</v>
      </c>
      <c r="G102" s="13" t="str">
        <f>VLOOKUP(C102,'[1]20 Mile 2015'!$A$5:$I$300,6,FALSE)</f>
        <v>O</v>
      </c>
    </row>
    <row r="103" spans="1:7" x14ac:dyDescent="0.25">
      <c r="A103" s="10">
        <v>100</v>
      </c>
      <c r="B103" s="11" t="s">
        <v>106</v>
      </c>
      <c r="C103" s="16">
        <v>121</v>
      </c>
      <c r="D103" s="13" t="str">
        <f>VLOOKUP(C103,'[1]20 Mile 2015'!$A$5:$I$300,2,FALSE)</f>
        <v>Wymer</v>
      </c>
      <c r="E103" s="13" t="str">
        <f>VLOOKUP(C103,'[1]20 Mile 2015'!$A$5:$I$300,3,FALSE)</f>
        <v>Robyn</v>
      </c>
      <c r="F103" s="13" t="str">
        <f>VLOOKUP(C103,'[1]20 Mile 2015'!$A$5:$I$300,5,FALSE)</f>
        <v>F</v>
      </c>
      <c r="G103" s="13" t="str">
        <f>VLOOKUP(C103,'[1]20 Mile 2015'!$A$5:$I$300,6,FALSE)</f>
        <v>O</v>
      </c>
    </row>
    <row r="104" spans="1:7" x14ac:dyDescent="0.25">
      <c r="A104" s="10">
        <v>101</v>
      </c>
      <c r="B104" s="11" t="s">
        <v>107</v>
      </c>
      <c r="C104" s="16">
        <v>89</v>
      </c>
      <c r="D104" s="13" t="str">
        <f>VLOOKUP(C104,'[1]20 Mile 2015'!$A$5:$I$300,2,FALSE)</f>
        <v>Garden</v>
      </c>
      <c r="E104" s="13" t="str">
        <f>VLOOKUP(C104,'[1]20 Mile 2015'!$A$5:$I$300,3,FALSE)</f>
        <v>Mike</v>
      </c>
      <c r="F104" s="13" t="str">
        <f>VLOOKUP(C104,'[1]20 Mile 2015'!$A$5:$I$300,5,FALSE)</f>
        <v>M</v>
      </c>
      <c r="G104" s="13" t="str">
        <f>VLOOKUP(C104,'[1]20 Mile 2015'!$A$5:$I$300,6,FALSE)</f>
        <v>GM</v>
      </c>
    </row>
    <row r="105" spans="1:7" x14ac:dyDescent="0.25">
      <c r="A105" s="10">
        <v>102</v>
      </c>
      <c r="B105" s="11" t="s">
        <v>108</v>
      </c>
      <c r="C105" s="16">
        <v>33</v>
      </c>
      <c r="D105" s="13" t="str">
        <f>VLOOKUP(C105,'[1]20 Mile 2015'!$A$5:$I$300,2,FALSE)</f>
        <v>Kershaw</v>
      </c>
      <c r="E105" s="13" t="str">
        <f>VLOOKUP(C105,'[1]20 Mile 2015'!$A$5:$I$300,3,FALSE)</f>
        <v>Nikki</v>
      </c>
      <c r="F105" s="13" t="str">
        <f>VLOOKUP(C105,'[1]20 Mile 2015'!$A$5:$I$300,5,FALSE)</f>
        <v>F</v>
      </c>
      <c r="G105" s="13" t="str">
        <f>VLOOKUP(C105,'[1]20 Mile 2015'!$A$5:$I$300,6,FALSE)</f>
        <v>O</v>
      </c>
    </row>
    <row r="106" spans="1:7" x14ac:dyDescent="0.25">
      <c r="A106" s="10">
        <v>103</v>
      </c>
      <c r="B106" s="11" t="s">
        <v>109</v>
      </c>
      <c r="C106" s="16">
        <v>96</v>
      </c>
      <c r="D106" s="13" t="str">
        <f>VLOOKUP(C106,'[1]20 Mile 2015'!$A$5:$I$300,2,FALSE)</f>
        <v>Masuka</v>
      </c>
      <c r="E106" s="13" t="str">
        <f>VLOOKUP(C106,'[1]20 Mile 2015'!$A$5:$I$300,3,FALSE)</f>
        <v>Richard</v>
      </c>
      <c r="F106" s="13" t="str">
        <f>VLOOKUP(C106,'[1]20 Mile 2015'!$A$5:$I$300,5,FALSE)</f>
        <v>M</v>
      </c>
      <c r="G106" s="13" t="str">
        <f>VLOOKUP(C106,'[1]20 Mile 2015'!$A$5:$I$300,6,FALSE)</f>
        <v>O</v>
      </c>
    </row>
    <row r="107" spans="1:7" x14ac:dyDescent="0.25">
      <c r="A107" s="10">
        <v>104</v>
      </c>
      <c r="B107" s="11" t="s">
        <v>110</v>
      </c>
      <c r="C107" s="16">
        <v>95</v>
      </c>
      <c r="D107" s="13" t="str">
        <f>VLOOKUP(C107,'[1]20 Mile 2015'!$A$5:$I$300,2,FALSE)</f>
        <v>Raphael</v>
      </c>
      <c r="E107" s="13" t="str">
        <f>VLOOKUP(C107,'[1]20 Mile 2015'!$A$5:$I$300,3,FALSE)</f>
        <v>Chemeura</v>
      </c>
      <c r="F107" s="13" t="str">
        <f>VLOOKUP(C107,'[1]20 Mile 2015'!$A$5:$I$300,5,FALSE)</f>
        <v>M</v>
      </c>
      <c r="G107" s="13" t="str">
        <f>VLOOKUP(C107,'[1]20 Mile 2015'!$A$5:$I$300,6,FALSE)</f>
        <v>O</v>
      </c>
    </row>
    <row r="108" spans="1:7" x14ac:dyDescent="0.25">
      <c r="A108" s="10">
        <v>105</v>
      </c>
      <c r="B108" s="11" t="s">
        <v>111</v>
      </c>
      <c r="C108" s="16">
        <v>3</v>
      </c>
      <c r="D108" s="13" t="str">
        <f>VLOOKUP(C108,'[1]20 Mile 2015'!$A$5:$I$300,2,FALSE)</f>
        <v>Desai</v>
      </c>
      <c r="E108" s="13" t="str">
        <f>VLOOKUP(C108,'[1]20 Mile 2015'!$A$5:$I$300,3,FALSE)</f>
        <v>Ashock</v>
      </c>
      <c r="F108" s="13" t="str">
        <f>VLOOKUP(C108,'[1]20 Mile 2015'!$A$5:$I$300,5,FALSE)</f>
        <v>M</v>
      </c>
      <c r="G108" s="13" t="str">
        <f>VLOOKUP(C108,'[1]20 Mile 2015'!$A$5:$I$300,6,FALSE)</f>
        <v>GM</v>
      </c>
    </row>
    <row r="109" spans="1:7" x14ac:dyDescent="0.25">
      <c r="A109" s="10">
        <v>106</v>
      </c>
      <c r="B109" s="11" t="s">
        <v>112</v>
      </c>
      <c r="C109" s="16">
        <v>21</v>
      </c>
      <c r="D109" s="13" t="str">
        <f>VLOOKUP(C109,'[1]20 Mile 2015'!$A$5:$I$300,2,FALSE)</f>
        <v>Dauramanzi</v>
      </c>
      <c r="E109" s="13" t="str">
        <f>VLOOKUP(C109,'[1]20 Mile 2015'!$A$5:$I$300,3,FALSE)</f>
        <v>Nyashanu</v>
      </c>
      <c r="F109" s="13" t="str">
        <f>VLOOKUP(C109,'[1]20 Mile 2015'!$A$5:$I$300,5,FALSE)</f>
        <v>M</v>
      </c>
      <c r="G109" s="13" t="str">
        <f>VLOOKUP(C109,'[1]20 Mile 2015'!$A$5:$I$300,6,FALSE)</f>
        <v>O</v>
      </c>
    </row>
    <row r="110" spans="1:7" x14ac:dyDescent="0.25">
      <c r="A110" s="10">
        <v>107</v>
      </c>
      <c r="B110" s="11" t="s">
        <v>113</v>
      </c>
      <c r="C110" s="16">
        <v>35</v>
      </c>
      <c r="D110" s="13" t="str">
        <f>VLOOKUP(C110,'[1]20 Mile 2015'!$A$5:$I$300,2,FALSE)</f>
        <v>Mann</v>
      </c>
      <c r="E110" s="13" t="str">
        <f>VLOOKUP(C110,'[1]20 Mile 2015'!$A$5:$I$300,3,FALSE)</f>
        <v>Richard</v>
      </c>
      <c r="F110" s="13" t="str">
        <f>VLOOKUP(C110,'[1]20 Mile 2015'!$A$5:$I$300,5,FALSE)</f>
        <v>M</v>
      </c>
      <c r="G110" s="13" t="str">
        <f>VLOOKUP(C110,'[1]20 Mile 2015'!$A$5:$I$300,6,FALSE)</f>
        <v>O</v>
      </c>
    </row>
    <row r="111" spans="1:7" x14ac:dyDescent="0.25">
      <c r="A111" s="10">
        <v>108</v>
      </c>
      <c r="B111" s="11" t="s">
        <v>114</v>
      </c>
      <c r="C111" s="16">
        <v>111</v>
      </c>
      <c r="D111" s="13" t="str">
        <f>VLOOKUP(C111,'[1]20 Mile 2015'!$A$5:$I$300,2,FALSE)</f>
        <v>Harison</v>
      </c>
      <c r="E111" s="13" t="str">
        <f>VLOOKUP(C111,'[1]20 Mile 2015'!$A$5:$I$300,3,FALSE)</f>
        <v>Angela</v>
      </c>
      <c r="F111" s="13" t="str">
        <f>VLOOKUP(C111,'[1]20 Mile 2015'!$A$5:$I$300,5,FALSE)</f>
        <v>F</v>
      </c>
      <c r="G111" s="13" t="str">
        <f>VLOOKUP(C111,'[1]20 Mile 2015'!$A$5:$I$300,6,FALSE)</f>
        <v>GM</v>
      </c>
    </row>
    <row r="112" spans="1:7" x14ac:dyDescent="0.25">
      <c r="A112" s="10">
        <v>109</v>
      </c>
      <c r="B112" s="11" t="s">
        <v>115</v>
      </c>
      <c r="C112" s="16">
        <v>58</v>
      </c>
      <c r="D112" s="13" t="str">
        <f>VLOOKUP(C112,'[1]20 Mile 2015'!$A$5:$I$300,2,FALSE)</f>
        <v>Murimwa</v>
      </c>
      <c r="E112" s="13" t="str">
        <f>VLOOKUP(C112,'[1]20 Mile 2015'!$A$5:$I$300,3,FALSE)</f>
        <v>Tonderayi</v>
      </c>
      <c r="F112" s="13" t="str">
        <f>VLOOKUP(C112,'[1]20 Mile 2015'!$A$5:$I$300,5,FALSE)</f>
        <v>M</v>
      </c>
      <c r="G112" s="13" t="str">
        <f>VLOOKUP(C112,'[1]20 Mile 2015'!$A$5:$I$300,6,FALSE)</f>
        <v>O</v>
      </c>
    </row>
    <row r="113" spans="1:7" x14ac:dyDescent="0.25">
      <c r="A113" s="10">
        <v>110</v>
      </c>
      <c r="B113" s="11" t="s">
        <v>116</v>
      </c>
      <c r="C113" s="16">
        <v>19</v>
      </c>
      <c r="D113" s="13" t="str">
        <f>VLOOKUP(C113,'[1]20 Mile 2015'!$A$5:$I$300,2,FALSE)</f>
        <v>Kamukai</v>
      </c>
      <c r="E113" s="13" t="str">
        <f>VLOOKUP(C113,'[1]20 Mile 2015'!$A$5:$I$300,3,FALSE)</f>
        <v>Susan</v>
      </c>
      <c r="F113" s="13" t="str">
        <f>VLOOKUP(C113,'[1]20 Mile 2015'!$A$5:$I$300,5,FALSE)</f>
        <v>F</v>
      </c>
      <c r="G113" s="13" t="str">
        <f>VLOOKUP(C113,'[1]20 Mile 2015'!$A$5:$I$300,6,FALSE)</f>
        <v>V</v>
      </c>
    </row>
    <row r="114" spans="1:7" x14ac:dyDescent="0.25">
      <c r="A114" s="10">
        <v>111</v>
      </c>
      <c r="B114" s="11" t="s">
        <v>117</v>
      </c>
      <c r="C114" s="16">
        <v>155</v>
      </c>
      <c r="D114" s="13" t="str">
        <f>VLOOKUP(C114,'[1]20 Mile 2015'!$A$5:$I$300,2,FALSE)</f>
        <v>Machikicho</v>
      </c>
      <c r="E114" s="13" t="str">
        <f>VLOOKUP(C114,'[1]20 Mile 2015'!$A$5:$I$300,3,FALSE)</f>
        <v>Amato</v>
      </c>
      <c r="F114" s="13" t="str">
        <f>VLOOKUP(C114,'[1]20 Mile 2015'!$A$5:$I$300,5,FALSE)</f>
        <v>M</v>
      </c>
      <c r="G114" s="13" t="str">
        <f>VLOOKUP(C114,'[1]20 Mile 2015'!$A$5:$I$300,6,FALSE)</f>
        <v>V</v>
      </c>
    </row>
    <row r="115" spans="1:7" x14ac:dyDescent="0.25">
      <c r="A115" s="10">
        <v>112</v>
      </c>
      <c r="B115" s="11" t="s">
        <v>118</v>
      </c>
      <c r="C115" s="16">
        <v>86</v>
      </c>
      <c r="D115" s="13" t="str">
        <f>VLOOKUP(C115,'[1]20 Mile 2015'!$A$5:$I$300,2,FALSE)</f>
        <v>Mushangwe</v>
      </c>
      <c r="E115" s="13" t="str">
        <f>VLOOKUP(C115,'[1]20 Mile 2015'!$A$5:$I$300,3,FALSE)</f>
        <v>Shingi</v>
      </c>
      <c r="F115" s="13" t="str">
        <f>VLOOKUP(C115,'[1]20 Mile 2015'!$A$5:$I$300,5,FALSE)</f>
        <v>M</v>
      </c>
      <c r="G115" s="13" t="str">
        <f>VLOOKUP(C115,'[1]20 Mile 2015'!$A$5:$I$300,6,FALSE)</f>
        <v>O</v>
      </c>
    </row>
    <row r="116" spans="1:7" x14ac:dyDescent="0.25">
      <c r="A116" s="10">
        <v>113</v>
      </c>
      <c r="B116" s="11" t="s">
        <v>119</v>
      </c>
      <c r="C116" s="16">
        <v>138</v>
      </c>
      <c r="D116" s="13" t="str">
        <f>VLOOKUP(C116,'[1]20 Mile 2015'!$A$5:$I$300,2,FALSE)</f>
        <v>Blyt</v>
      </c>
      <c r="E116" s="13" t="str">
        <f>VLOOKUP(C116,'[1]20 Mile 2015'!$A$5:$I$300,3,FALSE)</f>
        <v>Nikki</v>
      </c>
      <c r="F116" s="13" t="str">
        <f>VLOOKUP(C116,'[1]20 Mile 2015'!$A$5:$I$300,5,FALSE)</f>
        <v>F</v>
      </c>
      <c r="G116" s="13" t="str">
        <f>VLOOKUP(C116,'[1]20 Mile 2015'!$A$5:$I$300,6,FALSE)</f>
        <v>V</v>
      </c>
    </row>
    <row r="117" spans="1:7" x14ac:dyDescent="0.25">
      <c r="A117" s="10">
        <v>114</v>
      </c>
      <c r="B117" s="11" t="s">
        <v>120</v>
      </c>
      <c r="C117" s="16">
        <v>123</v>
      </c>
      <c r="D117" s="13" t="str">
        <f>VLOOKUP(C117,'[1]20 Mile 2015'!$A$5:$I$300,2,FALSE)</f>
        <v>Kille</v>
      </c>
      <c r="E117" s="13" t="str">
        <f>VLOOKUP(C117,'[1]20 Mile 2015'!$A$5:$I$300,3,FALSE)</f>
        <v>Turville</v>
      </c>
      <c r="F117" s="13" t="str">
        <f>VLOOKUP(C117,'[1]20 Mile 2015'!$A$5:$I$300,5,FALSE)</f>
        <v>M</v>
      </c>
      <c r="G117" s="13" t="str">
        <f>VLOOKUP(C117,'[1]20 Mile 2015'!$A$5:$I$300,6,FALSE)</f>
        <v>V</v>
      </c>
    </row>
    <row r="118" spans="1:7" x14ac:dyDescent="0.25">
      <c r="A118" s="10">
        <v>115</v>
      </c>
      <c r="B118" s="11" t="s">
        <v>121</v>
      </c>
      <c r="C118" s="16">
        <v>43</v>
      </c>
      <c r="D118" s="13" t="str">
        <f>VLOOKUP(C118,'[1]20 Mile 2015'!$A$5:$I$300,2,FALSE)</f>
        <v>M</v>
      </c>
      <c r="E118" s="13" t="str">
        <f>VLOOKUP(C118,'[1]20 Mile 2015'!$A$5:$I$300,3,FALSE)</f>
        <v>Ananiya</v>
      </c>
      <c r="F118" s="13" t="str">
        <f>VLOOKUP(C118,'[1]20 Mile 2015'!$A$5:$I$300,5,FALSE)</f>
        <v>M</v>
      </c>
      <c r="G118" s="13" t="str">
        <f>VLOOKUP(C118,'[1]20 Mile 2015'!$A$5:$I$300,6,FALSE)</f>
        <v>V</v>
      </c>
    </row>
    <row r="119" spans="1:7" x14ac:dyDescent="0.25">
      <c r="A119" s="10">
        <v>116</v>
      </c>
      <c r="B119" s="11" t="s">
        <v>122</v>
      </c>
      <c r="C119" s="16">
        <v>7</v>
      </c>
      <c r="D119" s="13" t="str">
        <f>VLOOKUP(C119,'[1]20 Mile 2015'!$A$5:$I$300,2,FALSE)</f>
        <v>Brown</v>
      </c>
      <c r="E119" s="13" t="str">
        <f>VLOOKUP(C119,'[1]20 Mile 2015'!$A$5:$I$300,3,FALSE)</f>
        <v>Jim</v>
      </c>
      <c r="F119" s="13" t="str">
        <f>VLOOKUP(C119,'[1]20 Mile 2015'!$A$5:$I$300,5,FALSE)</f>
        <v>M</v>
      </c>
      <c r="G119" s="13" t="str">
        <f>VLOOKUP(C119,'[1]20 Mile 2015'!$A$5:$I$300,6,FALSE)</f>
        <v>M</v>
      </c>
    </row>
    <row r="120" spans="1:7" x14ac:dyDescent="0.25">
      <c r="A120" s="10">
        <v>117</v>
      </c>
      <c r="B120" s="11" t="s">
        <v>123</v>
      </c>
      <c r="C120" s="14">
        <v>32</v>
      </c>
      <c r="D120" s="13" t="str">
        <f>VLOOKUP(C120,'[1]20 Mile 2015'!$A$5:$I$300,2,FALSE)</f>
        <v>Mahomed</v>
      </c>
      <c r="E120" s="13" t="str">
        <f>VLOOKUP(C120,'[1]20 Mile 2015'!$A$5:$I$300,3,FALSE)</f>
        <v>Conway</v>
      </c>
      <c r="F120" s="13" t="str">
        <f>VLOOKUP(C120,'[1]20 Mile 2015'!$A$5:$I$300,5,FALSE)</f>
        <v>M</v>
      </c>
      <c r="G120" s="13" t="str">
        <f>VLOOKUP(C120,'[1]20 Mile 2015'!$A$5:$I$300,6,FALSE)</f>
        <v>O</v>
      </c>
    </row>
    <row r="121" spans="1:7" x14ac:dyDescent="0.25">
      <c r="A121" s="10">
        <v>118</v>
      </c>
      <c r="B121" s="11" t="s">
        <v>124</v>
      </c>
      <c r="C121" s="14">
        <v>148</v>
      </c>
      <c r="D121" s="13" t="str">
        <f>VLOOKUP(C121,'[1]20 Mile 2015'!$A$5:$I$300,2,FALSE)</f>
        <v>Maurise</v>
      </c>
      <c r="E121" s="13" t="str">
        <f>VLOOKUP(C121,'[1]20 Mile 2015'!$A$5:$I$300,3,FALSE)</f>
        <v>Kenny</v>
      </c>
      <c r="F121" s="13" t="str">
        <f>VLOOKUP(C121,'[1]20 Mile 2015'!$A$5:$I$300,5,FALSE)</f>
        <v>M</v>
      </c>
      <c r="G121" s="13" t="str">
        <f>VLOOKUP(C121,'[1]20 Mile 2015'!$A$5:$I$300,6,FALSE)</f>
        <v>GM</v>
      </c>
    </row>
    <row r="122" spans="1:7" x14ac:dyDescent="0.25">
      <c r="A122" s="10">
        <v>119</v>
      </c>
      <c r="B122" s="11" t="s">
        <v>125</v>
      </c>
      <c r="C122" s="14">
        <v>119</v>
      </c>
      <c r="D122" s="13" t="str">
        <f>VLOOKUP(C122,'[1]20 Mile 2015'!$A$5:$I$300,2,FALSE)</f>
        <v>Ward</v>
      </c>
      <c r="E122" s="13" t="str">
        <f>VLOOKUP(C122,'[1]20 Mile 2015'!$A$5:$I$300,3,FALSE)</f>
        <v>Richard</v>
      </c>
      <c r="F122" s="13" t="str">
        <f>VLOOKUP(C122,'[1]20 Mile 2015'!$A$5:$I$300,5,FALSE)</f>
        <v>M</v>
      </c>
      <c r="G122" s="13" t="str">
        <f>VLOOKUP(C122,'[1]20 Mile 2015'!$A$5:$I$300,6,FALSE)</f>
        <v>GM</v>
      </c>
    </row>
    <row r="123" spans="1:7" x14ac:dyDescent="0.25">
      <c r="A123" s="10">
        <v>120</v>
      </c>
      <c r="B123" s="11" t="s">
        <v>126</v>
      </c>
      <c r="C123" s="14">
        <v>90</v>
      </c>
      <c r="D123" s="13" t="str">
        <f>VLOOKUP(C123,'[1]20 Mile 2015'!$A$5:$I$300,2,FALSE)</f>
        <v>Kling</v>
      </c>
      <c r="E123" s="13" t="str">
        <f>VLOOKUP(C123,'[1]20 Mile 2015'!$A$5:$I$300,3,FALSE)</f>
        <v>Lewis</v>
      </c>
      <c r="F123" s="13" t="str">
        <f>VLOOKUP(C123,'[1]20 Mile 2015'!$A$5:$I$300,5,FALSE)</f>
        <v>M</v>
      </c>
      <c r="G123" s="13" t="str">
        <f>VLOOKUP(C123,'[1]20 Mile 2015'!$A$5:$I$300,6,FALSE)</f>
        <v>M</v>
      </c>
    </row>
    <row r="124" spans="1:7" x14ac:dyDescent="0.25">
      <c r="A124" s="10">
        <v>121</v>
      </c>
      <c r="B124" s="11" t="s">
        <v>127</v>
      </c>
      <c r="C124" s="14">
        <v>157</v>
      </c>
      <c r="D124" s="13" t="str">
        <f>VLOOKUP(C124,'[1]20 Mile 2015'!$A$5:$I$300,2,FALSE)</f>
        <v>Kavinyu</v>
      </c>
      <c r="E124" s="13" t="str">
        <f>VLOOKUP(C124,'[1]20 Mile 2015'!$A$5:$I$300,3,FALSE)</f>
        <v>Weston</v>
      </c>
      <c r="F124" s="13" t="str">
        <f>VLOOKUP(C124,'[1]20 Mile 2015'!$A$5:$I$300,5,FALSE)</f>
        <v>M</v>
      </c>
      <c r="G124" s="13">
        <f>VLOOKUP(C124,'[1]20 Mile 2015'!$A$5:$I$300,6,FALSE)</f>
        <v>0</v>
      </c>
    </row>
    <row r="125" spans="1:7" x14ac:dyDescent="0.25">
      <c r="A125" s="10">
        <v>122</v>
      </c>
      <c r="B125" s="11" t="s">
        <v>128</v>
      </c>
      <c r="C125" s="14">
        <v>97</v>
      </c>
      <c r="D125" s="13" t="str">
        <f>VLOOKUP(C125,'[1]20 Mile 2015'!$A$5:$I$300,2,FALSE)</f>
        <v>Sibanda</v>
      </c>
      <c r="E125" s="13" t="str">
        <f>VLOOKUP(C125,'[1]20 Mile 2015'!$A$5:$I$300,3,FALSE)</f>
        <v>Faith</v>
      </c>
      <c r="F125" s="13" t="str">
        <f>VLOOKUP(C125,'[1]20 Mile 2015'!$A$5:$I$300,5,FALSE)</f>
        <v>F</v>
      </c>
      <c r="G125" s="13" t="str">
        <f>VLOOKUP(C125,'[1]20 Mile 2015'!$A$5:$I$300,6,FALSE)</f>
        <v>O</v>
      </c>
    </row>
    <row r="126" spans="1:7" x14ac:dyDescent="0.25">
      <c r="A126" s="10">
        <v>123</v>
      </c>
      <c r="B126" s="11" t="s">
        <v>129</v>
      </c>
      <c r="C126" s="14">
        <v>133</v>
      </c>
      <c r="D126" s="13" t="str">
        <f>VLOOKUP(C126,'[1]20 Mile 2015'!$A$5:$I$300,2,FALSE)</f>
        <v>Shoko</v>
      </c>
      <c r="E126" s="13" t="str">
        <f>VLOOKUP(C126,'[1]20 Mile 2015'!$A$5:$I$300,3,FALSE)</f>
        <v>Nelson</v>
      </c>
      <c r="F126" s="13" t="str">
        <f>VLOOKUP(C126,'[1]20 Mile 2015'!$A$5:$I$300,5,FALSE)</f>
        <v>M</v>
      </c>
      <c r="G126" s="13" t="str">
        <f>VLOOKUP(C126,'[1]20 Mile 2015'!$A$5:$I$300,6,FALSE)</f>
        <v>V</v>
      </c>
    </row>
    <row r="127" spans="1:7" x14ac:dyDescent="0.25">
      <c r="A127" s="10">
        <v>124</v>
      </c>
      <c r="B127" s="11" t="s">
        <v>130</v>
      </c>
      <c r="C127" s="14">
        <v>26</v>
      </c>
      <c r="D127" s="13" t="str">
        <f>VLOOKUP(C127,'[1]20 Mile 2015'!$A$5:$I$300,2,FALSE)</f>
        <v>Kongkow</v>
      </c>
      <c r="E127" s="13" t="str">
        <f>VLOOKUP(C127,'[1]20 Mile 2015'!$A$5:$I$300,3,FALSE)</f>
        <v>Craig</v>
      </c>
      <c r="F127" s="13" t="str">
        <f>VLOOKUP(C127,'[1]20 Mile 2015'!$A$5:$I$300,5,FALSE)</f>
        <v>M</v>
      </c>
      <c r="G127" s="13" t="str">
        <f>VLOOKUP(C127,'[1]20 Mile 2015'!$A$5:$I$300,6,FALSE)</f>
        <v>M</v>
      </c>
    </row>
    <row r="128" spans="1:7" x14ac:dyDescent="0.25">
      <c r="A128" s="10">
        <v>125</v>
      </c>
      <c r="B128" s="11" t="s">
        <v>131</v>
      </c>
      <c r="C128" s="14">
        <v>162</v>
      </c>
      <c r="D128" s="13" t="str">
        <f>VLOOKUP(C128,'[1]20 Mile 2015'!$A$5:$I$300,2,FALSE)</f>
        <v>Mubayi</v>
      </c>
      <c r="E128" s="13" t="str">
        <f>VLOOKUP(C128,'[1]20 Mile 2015'!$A$5:$I$300,3,FALSE)</f>
        <v>Rugare</v>
      </c>
      <c r="F128" s="13" t="str">
        <f>VLOOKUP(C128,'[1]20 Mile 2015'!$A$5:$I$300,5,FALSE)</f>
        <v>M</v>
      </c>
      <c r="G128" s="13" t="str">
        <f>VLOOKUP(C128,'[1]20 Mile 2015'!$A$5:$I$300,6,FALSE)</f>
        <v>O</v>
      </c>
    </row>
    <row r="129" spans="1:7" x14ac:dyDescent="0.25">
      <c r="A129" s="10">
        <v>126</v>
      </c>
      <c r="B129" s="11" t="s">
        <v>132</v>
      </c>
      <c r="C129" s="14">
        <v>29</v>
      </c>
      <c r="D129" s="13" t="str">
        <f>VLOOKUP(C129,'[1]20 Mile 2015'!$A$5:$I$300,2,FALSE)</f>
        <v>Hawgood</v>
      </c>
      <c r="E129" s="13" t="str">
        <f>VLOOKUP(C129,'[1]20 Mile 2015'!$A$5:$I$300,3,FALSE)</f>
        <v>Christine</v>
      </c>
      <c r="F129" s="13" t="str">
        <f>VLOOKUP(C129,'[1]20 Mile 2015'!$A$5:$I$300,5,FALSE)</f>
        <v>F</v>
      </c>
      <c r="G129" s="13" t="str">
        <f>VLOOKUP(C129,'[1]20 Mile 2015'!$A$5:$I$300,6,FALSE)</f>
        <v>V</v>
      </c>
    </row>
    <row r="130" spans="1:7" x14ac:dyDescent="0.25">
      <c r="A130" s="10">
        <v>127</v>
      </c>
      <c r="B130" s="11" t="s">
        <v>133</v>
      </c>
      <c r="C130" s="14">
        <v>76</v>
      </c>
      <c r="D130" s="13" t="str">
        <f>VLOOKUP(C130,'[1]20 Mile 2015'!$A$5:$I$300,2,FALSE)</f>
        <v>Masawi</v>
      </c>
      <c r="E130" s="13" t="str">
        <f>VLOOKUP(C130,'[1]20 Mile 2015'!$A$5:$I$300,3,FALSE)</f>
        <v>Ashton</v>
      </c>
      <c r="F130" s="13" t="str">
        <f>VLOOKUP(C130,'[1]20 Mile 2015'!$A$5:$I$300,5,FALSE)</f>
        <v>M</v>
      </c>
      <c r="G130" s="13">
        <f>VLOOKUP(C130,'[1]20 Mile 2015'!$A$5:$I$300,6,FALSE)</f>
        <v>0</v>
      </c>
    </row>
    <row r="131" spans="1:7" x14ac:dyDescent="0.25">
      <c r="A131" s="10">
        <v>128</v>
      </c>
      <c r="B131" s="11" t="s">
        <v>134</v>
      </c>
      <c r="C131" s="14">
        <v>132</v>
      </c>
      <c r="D131" s="13" t="str">
        <f>VLOOKUP(C131,'[1]20 Mile 2015'!$A$5:$I$300,2,FALSE)</f>
        <v>Murimba</v>
      </c>
      <c r="E131" s="13" t="str">
        <f>VLOOKUP(C131,'[1]20 Mile 2015'!$A$5:$I$300,3,FALSE)</f>
        <v>Nesbert</v>
      </c>
      <c r="F131" s="13" t="str">
        <f>VLOOKUP(C131,'[1]20 Mile 2015'!$A$5:$I$300,5,FALSE)</f>
        <v>M</v>
      </c>
      <c r="G131" s="13" t="str">
        <f>VLOOKUP(C131,'[1]20 Mile 2015'!$A$5:$I$300,6,FALSE)</f>
        <v>M</v>
      </c>
    </row>
    <row r="132" spans="1:7" x14ac:dyDescent="0.25">
      <c r="A132" s="10">
        <v>129</v>
      </c>
      <c r="B132" s="11" t="s">
        <v>135</v>
      </c>
      <c r="C132" s="14">
        <v>135</v>
      </c>
      <c r="D132" s="13" t="str">
        <f>VLOOKUP(C132,'[1]20 Mile 2015'!$A$5:$I$300,2,FALSE)</f>
        <v>Mapfuise</v>
      </c>
      <c r="E132" s="13" t="str">
        <f>VLOOKUP(C132,'[1]20 Mile 2015'!$A$5:$I$300,3,FALSE)</f>
        <v>Wilfred</v>
      </c>
      <c r="F132" s="13" t="str">
        <f>VLOOKUP(C132,'[1]20 Mile 2015'!$A$5:$I$300,5,FALSE)</f>
        <v>M</v>
      </c>
      <c r="G132" s="13" t="str">
        <f>VLOOKUP(C132,'[1]20 Mile 2015'!$A$5:$I$300,6,FALSE)</f>
        <v>V</v>
      </c>
    </row>
    <row r="133" spans="1:7" x14ac:dyDescent="0.25">
      <c r="A133" s="10">
        <v>130</v>
      </c>
      <c r="B133" s="11" t="s">
        <v>136</v>
      </c>
      <c r="C133" s="14">
        <v>54</v>
      </c>
      <c r="D133" s="13" t="str">
        <f>VLOOKUP(C133,'[1]20 Mile 2015'!$A$5:$I$300,2,FALSE)</f>
        <v>Chigombe</v>
      </c>
      <c r="E133" s="13" t="str">
        <f>VLOOKUP(C133,'[1]20 Mile 2015'!$A$5:$I$300,3,FALSE)</f>
        <v>Allen</v>
      </c>
      <c r="F133" s="13" t="str">
        <f>VLOOKUP(C133,'[1]20 Mile 2015'!$A$5:$I$300,5,FALSE)</f>
        <v>M</v>
      </c>
      <c r="G133" s="13" t="str">
        <f>VLOOKUP(C133,'[1]20 Mile 2015'!$A$5:$I$300,6,FALSE)</f>
        <v>O</v>
      </c>
    </row>
    <row r="134" spans="1:7" x14ac:dyDescent="0.25">
      <c r="A134" s="10">
        <v>131</v>
      </c>
      <c r="B134" s="11" t="s">
        <v>137</v>
      </c>
      <c r="C134" s="14">
        <v>128</v>
      </c>
      <c r="D134" s="13" t="str">
        <f>VLOOKUP(C134,'[1]20 Mile 2015'!$A$5:$I$300,2,FALSE)</f>
        <v>Bertoletti</v>
      </c>
      <c r="E134" s="13" t="str">
        <f>VLOOKUP(C134,'[1]20 Mile 2015'!$A$5:$I$300,3,FALSE)</f>
        <v>Amina</v>
      </c>
      <c r="F134" s="13" t="str">
        <f>VLOOKUP(C134,'[1]20 Mile 2015'!$A$5:$I$300,5,FALSE)</f>
        <v>F</v>
      </c>
      <c r="G134" s="13" t="str">
        <f>VLOOKUP(C134,'[1]20 Mile 2015'!$A$5:$I$300,6,FALSE)</f>
        <v>M</v>
      </c>
    </row>
    <row r="135" spans="1:7" x14ac:dyDescent="0.25">
      <c r="A135" s="10">
        <v>132</v>
      </c>
      <c r="B135" s="11" t="s">
        <v>138</v>
      </c>
      <c r="C135" s="14">
        <v>92</v>
      </c>
      <c r="D135" s="13" t="str">
        <f>VLOOKUP(C135,'[1]20 Mile 2015'!$A$5:$I$300,2,FALSE)</f>
        <v>Martin</v>
      </c>
      <c r="E135" s="13" t="str">
        <f>VLOOKUP(C135,'[1]20 Mile 2015'!$A$5:$I$300,3,FALSE)</f>
        <v>Candice</v>
      </c>
      <c r="F135" s="13" t="str">
        <f>VLOOKUP(C135,'[1]20 Mile 2015'!$A$5:$I$300,5,FALSE)</f>
        <v>F</v>
      </c>
      <c r="G135" s="13" t="str">
        <f>VLOOKUP(C135,'[1]20 Mile 2015'!$A$5:$I$300,6,FALSE)</f>
        <v>O</v>
      </c>
    </row>
    <row r="136" spans="1:7" x14ac:dyDescent="0.25">
      <c r="A136" s="10">
        <v>133</v>
      </c>
      <c r="B136" s="11" t="s">
        <v>139</v>
      </c>
      <c r="C136" s="14">
        <v>87</v>
      </c>
      <c r="D136" s="13" t="str">
        <f>VLOOKUP(C136,'[1]20 Mile 2015'!$A$5:$I$300,2,FALSE)</f>
        <v>Nyamudeza</v>
      </c>
      <c r="E136" s="13" t="str">
        <f>VLOOKUP(C136,'[1]20 Mile 2015'!$A$5:$I$300,3,FALSE)</f>
        <v>Prosper</v>
      </c>
      <c r="F136" s="13" t="str">
        <f>VLOOKUP(C136,'[1]20 Mile 2015'!$A$5:$I$300,5,FALSE)</f>
        <v>M</v>
      </c>
      <c r="G136" s="13" t="str">
        <f>VLOOKUP(C136,'[1]20 Mile 2015'!$A$5:$I$300,6,FALSE)</f>
        <v>O</v>
      </c>
    </row>
    <row r="137" spans="1:7" x14ac:dyDescent="0.25">
      <c r="A137" s="10">
        <v>134</v>
      </c>
      <c r="B137" s="11" t="s">
        <v>140</v>
      </c>
      <c r="C137" s="14">
        <v>20</v>
      </c>
      <c r="D137" s="13" t="str">
        <f>VLOOKUP(C137,'[1]20 Mile 2015'!$A$5:$I$300,2,FALSE)</f>
        <v>Masenda</v>
      </c>
      <c r="E137" s="13" t="str">
        <f>VLOOKUP(C137,'[1]20 Mile 2015'!$A$5:$I$300,3,FALSE)</f>
        <v>Admire</v>
      </c>
      <c r="F137" s="13" t="str">
        <f>VLOOKUP(C137,'[1]20 Mile 2015'!$A$5:$I$300,5,FALSE)</f>
        <v>M</v>
      </c>
      <c r="G137" s="13" t="str">
        <f>VLOOKUP(C137,'[1]20 Mile 2015'!$A$5:$I$300,6,FALSE)</f>
        <v>M</v>
      </c>
    </row>
    <row r="138" spans="1:7" x14ac:dyDescent="0.25">
      <c r="A138" s="10">
        <v>135</v>
      </c>
      <c r="B138" s="11" t="s">
        <v>141</v>
      </c>
      <c r="C138" s="14">
        <v>120</v>
      </c>
      <c r="D138" s="13" t="str">
        <f>VLOOKUP(C138,'[1]20 Mile 2015'!$A$5:$I$300,2,FALSE)</f>
        <v>Ward</v>
      </c>
      <c r="E138" s="13" t="str">
        <f>VLOOKUP(C138,'[1]20 Mile 2015'!$A$5:$I$300,3,FALSE)</f>
        <v>Charllote</v>
      </c>
      <c r="F138" s="13" t="str">
        <f>VLOOKUP(C138,'[1]20 Mile 2015'!$A$5:$I$300,5,FALSE)</f>
        <v>F</v>
      </c>
      <c r="G138" s="13" t="str">
        <f>VLOOKUP(C138,'[1]20 Mile 2015'!$A$5:$I$300,6,FALSE)</f>
        <v>M</v>
      </c>
    </row>
    <row r="139" spans="1:7" x14ac:dyDescent="0.25">
      <c r="A139" s="10">
        <v>136</v>
      </c>
      <c r="B139" s="11" t="s">
        <v>142</v>
      </c>
      <c r="C139" s="14">
        <v>12</v>
      </c>
      <c r="D139" s="13" t="str">
        <f>VLOOKUP(C139,'[1]20 Mile 2015'!$A$5:$I$300,2,FALSE)</f>
        <v>Makamure</v>
      </c>
      <c r="E139" s="13" t="str">
        <f>VLOOKUP(C139,'[1]20 Mile 2015'!$A$5:$I$300,3,FALSE)</f>
        <v>Hilda</v>
      </c>
      <c r="F139" s="13" t="str">
        <f>VLOOKUP(C139,'[1]20 Mile 2015'!$A$5:$I$300,5,FALSE)</f>
        <v>F</v>
      </c>
      <c r="G139" s="13" t="str">
        <f>VLOOKUP(C139,'[1]20 Mile 2015'!$A$5:$I$300,6,FALSE)</f>
        <v>O</v>
      </c>
    </row>
    <row r="140" spans="1:7" x14ac:dyDescent="0.25">
      <c r="A140" s="10">
        <v>137</v>
      </c>
      <c r="B140" s="11" t="s">
        <v>143</v>
      </c>
      <c r="C140" s="14">
        <v>101</v>
      </c>
      <c r="D140" s="13" t="str">
        <f>VLOOKUP(C140,'[1]20 Mile 2015'!$A$5:$I$300,2,FALSE)</f>
        <v>Madziva</v>
      </c>
      <c r="E140" s="13" t="str">
        <f>VLOOKUP(C140,'[1]20 Mile 2015'!$A$5:$I$300,3,FALSE)</f>
        <v>Maxwell</v>
      </c>
      <c r="F140" s="13" t="str">
        <f>VLOOKUP(C140,'[1]20 Mile 2015'!$A$5:$I$300,5,FALSE)</f>
        <v>M</v>
      </c>
      <c r="G140" s="13" t="str">
        <f>VLOOKUP(C140,'[1]20 Mile 2015'!$A$5:$I$300,6,FALSE)</f>
        <v>V</v>
      </c>
    </row>
    <row r="141" spans="1:7" x14ac:dyDescent="0.25">
      <c r="A141" s="10">
        <v>138</v>
      </c>
      <c r="B141" s="11" t="s">
        <v>144</v>
      </c>
      <c r="C141" s="14">
        <v>126</v>
      </c>
      <c r="D141" s="13" t="str">
        <f>VLOOKUP(C141,'[1]20 Mile 2015'!$A$5:$I$300,2,FALSE)</f>
        <v>Mabaso</v>
      </c>
      <c r="E141" s="13" t="str">
        <f>VLOOKUP(C141,'[1]20 Mile 2015'!$A$5:$I$300,3,FALSE)</f>
        <v>Siphiwe</v>
      </c>
      <c r="F141" s="13" t="str">
        <f>VLOOKUP(C141,'[1]20 Mile 2015'!$A$5:$I$300,5,FALSE)</f>
        <v>M</v>
      </c>
      <c r="G141" s="13" t="str">
        <f>VLOOKUP(C141,'[1]20 Mile 2015'!$A$5:$I$300,6,FALSE)</f>
        <v>M</v>
      </c>
    </row>
    <row r="142" spans="1:7" x14ac:dyDescent="0.25">
      <c r="A142" s="10">
        <v>139</v>
      </c>
      <c r="B142" s="11" t="s">
        <v>145</v>
      </c>
      <c r="C142" s="15">
        <v>73</v>
      </c>
      <c r="D142" s="13" t="str">
        <f>VLOOKUP(C142,'[1]20 Mile 2015'!$A$5:$I$300,2,FALSE)</f>
        <v>Chitengu</v>
      </c>
      <c r="E142" s="13" t="str">
        <f>VLOOKUP(C142,'[1]20 Mile 2015'!$A$5:$I$300,3,FALSE)</f>
        <v>David</v>
      </c>
      <c r="F142" s="13" t="str">
        <f>VLOOKUP(C142,'[1]20 Mile 2015'!$A$5:$I$300,5,FALSE)</f>
        <v>M</v>
      </c>
      <c r="G142" s="13" t="str">
        <f>VLOOKUP(C142,'[1]20 Mile 2015'!$A$5:$I$300,6,FALSE)</f>
        <v>M</v>
      </c>
    </row>
    <row r="143" spans="1:7" x14ac:dyDescent="0.25">
      <c r="A143" s="10">
        <v>140</v>
      </c>
      <c r="B143" s="11" t="s">
        <v>146</v>
      </c>
      <c r="C143" s="14">
        <v>113</v>
      </c>
      <c r="D143" s="13" t="str">
        <f>VLOOKUP(C143,'[1]20 Mile 2015'!$A$5:$I$300,2,FALSE)</f>
        <v>Mudawarima</v>
      </c>
      <c r="E143" s="13" t="str">
        <f>VLOOKUP(C143,'[1]20 Mile 2015'!$A$5:$I$300,3,FALSE)</f>
        <v>Hamilton</v>
      </c>
      <c r="F143" s="13" t="str">
        <f>VLOOKUP(C143,'[1]20 Mile 2015'!$A$5:$I$300,5,FALSE)</f>
        <v>M</v>
      </c>
      <c r="G143" s="13" t="str">
        <f>VLOOKUP(C143,'[1]20 Mile 2015'!$A$5:$I$300,6,FALSE)</f>
        <v>O</v>
      </c>
    </row>
    <row r="144" spans="1:7" x14ac:dyDescent="0.25">
      <c r="A144" s="10">
        <v>141</v>
      </c>
      <c r="B144" s="11" t="s">
        <v>147</v>
      </c>
      <c r="C144" s="14">
        <v>150</v>
      </c>
      <c r="D144" s="13" t="str">
        <f>VLOOKUP(C144,'[1]20 Mile 2015'!$A$5:$I$300,2,FALSE)</f>
        <v>Mahachi</v>
      </c>
      <c r="E144" s="13" t="str">
        <f>VLOOKUP(C144,'[1]20 Mile 2015'!$A$5:$I$300,3,FALSE)</f>
        <v>Susan</v>
      </c>
      <c r="F144" s="13" t="str">
        <f>VLOOKUP(C144,'[1]20 Mile 2015'!$A$5:$I$300,5,FALSE)</f>
        <v>F</v>
      </c>
      <c r="G144" s="13" t="str">
        <f>VLOOKUP(C144,'[1]20 Mile 2015'!$A$5:$I$300,6,FALSE)</f>
        <v>M</v>
      </c>
    </row>
    <row r="145" spans="1:7" x14ac:dyDescent="0.25">
      <c r="A145" s="10">
        <v>142</v>
      </c>
      <c r="B145" s="11" t="s">
        <v>148</v>
      </c>
      <c r="C145" s="14">
        <v>72</v>
      </c>
      <c r="D145" s="13" t="str">
        <f>VLOOKUP(C145,'[1]20 Mile 2015'!$A$5:$I$300,2,FALSE)</f>
        <v>Ndlovu</v>
      </c>
      <c r="E145" s="13" t="str">
        <f>VLOOKUP(C145,'[1]20 Mile 2015'!$A$5:$I$300,3,FALSE)</f>
        <v>Future</v>
      </c>
      <c r="F145" s="13" t="str">
        <f>VLOOKUP(C145,'[1]20 Mile 2015'!$A$5:$I$300,5,FALSE)</f>
        <v>F</v>
      </c>
      <c r="G145" s="13" t="str">
        <f>VLOOKUP(C145,'[1]20 Mile 2015'!$A$5:$I$300,6,FALSE)</f>
        <v>O</v>
      </c>
    </row>
    <row r="146" spans="1:7" x14ac:dyDescent="0.25">
      <c r="A146" s="10">
        <v>143</v>
      </c>
      <c r="B146" s="11" t="s">
        <v>149</v>
      </c>
      <c r="C146" s="14">
        <v>77</v>
      </c>
      <c r="D146" s="13" t="str">
        <f>VLOOKUP(C146,'[1]20 Mile 2015'!$A$5:$I$300,2,FALSE)</f>
        <v>Rubaba</v>
      </c>
      <c r="E146" s="13" t="str">
        <f>VLOOKUP(C146,'[1]20 Mile 2015'!$A$5:$I$300,3,FALSE)</f>
        <v>Lorraine</v>
      </c>
      <c r="F146" s="13" t="str">
        <f>VLOOKUP(C146,'[1]20 Mile 2015'!$A$5:$I$300,5,FALSE)</f>
        <v>F</v>
      </c>
      <c r="G146" s="13" t="str">
        <f>VLOOKUP(C146,'[1]20 Mile 2015'!$A$5:$I$300,6,FALSE)</f>
        <v>O</v>
      </c>
    </row>
    <row r="147" spans="1:7" x14ac:dyDescent="0.25">
      <c r="A147" s="10">
        <v>144</v>
      </c>
      <c r="B147" s="11" t="s">
        <v>150</v>
      </c>
      <c r="C147" s="14">
        <v>93</v>
      </c>
      <c r="D147" s="13" t="str">
        <f>VLOOKUP(C147,'[1]20 Mile 2015'!$A$5:$I$300,2,FALSE)</f>
        <v>Kambasha</v>
      </c>
      <c r="E147" s="13" t="str">
        <f>VLOOKUP(C147,'[1]20 Mile 2015'!$A$5:$I$300,3,FALSE)</f>
        <v>Tsitsi</v>
      </c>
      <c r="F147" s="13" t="str">
        <f>VLOOKUP(C147,'[1]20 Mile 2015'!$A$5:$I$300,5,FALSE)</f>
        <v>F</v>
      </c>
      <c r="G147" s="13" t="str">
        <f>VLOOKUP(C147,'[1]20 Mile 2015'!$A$5:$I$300,6,FALSE)</f>
        <v>O</v>
      </c>
    </row>
    <row r="148" spans="1:7" x14ac:dyDescent="0.25">
      <c r="A148" s="10">
        <v>145</v>
      </c>
      <c r="B148" s="11" t="s">
        <v>150</v>
      </c>
      <c r="C148" s="14">
        <v>112</v>
      </c>
      <c r="D148" s="13" t="str">
        <f>VLOOKUP(C148,'[1]20 Mile 2015'!$A$5:$I$300,2,FALSE)</f>
        <v>Mudawarima</v>
      </c>
      <c r="E148" s="13" t="str">
        <f>VLOOKUP(C148,'[1]20 Mile 2015'!$A$5:$I$300,3,FALSE)</f>
        <v>Stephen</v>
      </c>
      <c r="F148" s="13" t="str">
        <f>VLOOKUP(C148,'[1]20 Mile 2015'!$A$5:$I$300,5,FALSE)</f>
        <v>M</v>
      </c>
      <c r="G148" s="13" t="str">
        <f>VLOOKUP(C148,'[1]20 Mile 2015'!$A$5:$I$300,6,FALSE)</f>
        <v>O</v>
      </c>
    </row>
    <row r="149" spans="1:7" x14ac:dyDescent="0.25">
      <c r="A149" s="10">
        <v>146</v>
      </c>
      <c r="B149" s="11" t="s">
        <v>151</v>
      </c>
      <c r="C149" s="14">
        <v>2</v>
      </c>
      <c r="D149" s="13" t="str">
        <f>VLOOKUP(C149,'[1]20 Mile 2015'!$A$5:$I$300,2,FALSE)</f>
        <v>Bulkley</v>
      </c>
      <c r="E149" s="13" t="str">
        <f>VLOOKUP(C149,'[1]20 Mile 2015'!$A$5:$I$300,3,FALSE)</f>
        <v>Terry</v>
      </c>
      <c r="F149" s="13" t="str">
        <f>VLOOKUP(C149,'[1]20 Mile 2015'!$A$5:$I$300,5,FALSE)</f>
        <v>M</v>
      </c>
      <c r="G149" s="13" t="str">
        <f>VLOOKUP(C149,'[1]20 Mile 2015'!$A$5:$I$300,6,FALSE)</f>
        <v>GM</v>
      </c>
    </row>
    <row r="150" spans="1:7" x14ac:dyDescent="0.25">
      <c r="A150" s="10">
        <v>147</v>
      </c>
      <c r="B150" s="11" t="s">
        <v>152</v>
      </c>
      <c r="C150" s="14">
        <v>22</v>
      </c>
      <c r="D150" s="13" t="str">
        <f>VLOOKUP(C150,'[1]20 Mile 2015'!$A$5:$I$300,2,FALSE)</f>
        <v>Masenda</v>
      </c>
      <c r="E150" s="13" t="str">
        <f>VLOOKUP(C150,'[1]20 Mile 2015'!$A$5:$I$300,3,FALSE)</f>
        <v>Kundai</v>
      </c>
      <c r="F150" s="13" t="str">
        <f>VLOOKUP(C150,'[1]20 Mile 2015'!$A$5:$I$300,5,FALSE)</f>
        <v>F</v>
      </c>
      <c r="G150" s="13" t="str">
        <f>VLOOKUP(C150,'[1]20 Mile 2015'!$A$5:$I$300,6,FALSE)</f>
        <v>V</v>
      </c>
    </row>
    <row r="151" spans="1:7" x14ac:dyDescent="0.25">
      <c r="A151" s="10">
        <v>148</v>
      </c>
      <c r="B151" s="11" t="s">
        <v>153</v>
      </c>
      <c r="C151" s="14">
        <v>122</v>
      </c>
      <c r="D151" s="13" t="str">
        <f>VLOOKUP(C151,'[1]20 Mile 2015'!$A$5:$I$300,2,FALSE)</f>
        <v>Gamundani</v>
      </c>
      <c r="E151" s="13" t="str">
        <f>VLOOKUP(C151,'[1]20 Mile 2015'!$A$5:$I$300,3,FALSE)</f>
        <v>Edmore</v>
      </c>
      <c r="F151" s="13" t="str">
        <f>VLOOKUP(C151,'[1]20 Mile 2015'!$A$5:$I$300,5,FALSE)</f>
        <v>M</v>
      </c>
      <c r="G151" s="13" t="str">
        <f>VLOOKUP(C151,'[1]20 Mile 2015'!$A$5:$I$300,6,FALSE)</f>
        <v>O</v>
      </c>
    </row>
    <row r="152" spans="1:7" x14ac:dyDescent="0.25">
      <c r="A152" s="10">
        <v>149</v>
      </c>
      <c r="B152" s="11" t="s">
        <v>154</v>
      </c>
      <c r="C152" s="14">
        <v>69</v>
      </c>
      <c r="D152" s="13" t="str">
        <f>VLOOKUP(C152,'[1]20 Mile 2015'!$A$5:$I$300,2,FALSE)</f>
        <v>Chamoto</v>
      </c>
      <c r="E152" s="13" t="str">
        <f>VLOOKUP(C152,'[1]20 Mile 2015'!$A$5:$I$300,3,FALSE)</f>
        <v>Agina</v>
      </c>
      <c r="F152" s="13" t="str">
        <f>VLOOKUP(C152,'[1]20 Mile 2015'!$A$5:$I$300,5,FALSE)</f>
        <v>F</v>
      </c>
      <c r="G152" s="13" t="str">
        <f>VLOOKUP(C152,'[1]20 Mile 2015'!$A$5:$I$300,6,FALSE)</f>
        <v>O</v>
      </c>
    </row>
    <row r="153" spans="1:7" x14ac:dyDescent="0.25">
      <c r="A153" s="10">
        <v>150</v>
      </c>
      <c r="B153" s="11" t="s">
        <v>155</v>
      </c>
      <c r="C153" s="14">
        <v>57</v>
      </c>
      <c r="D153" s="13" t="str">
        <f>VLOOKUP(C153,'[1]20 Mile 2015'!$A$5:$I$300,2,FALSE)</f>
        <v>Chikoto</v>
      </c>
      <c r="E153" s="13" t="str">
        <f>VLOOKUP(C153,'[1]20 Mile 2015'!$A$5:$I$300,3,FALSE)</f>
        <v>Tinotenda</v>
      </c>
      <c r="F153" s="13" t="str">
        <f>VLOOKUP(C153,'[1]20 Mile 2015'!$A$5:$I$300,5,FALSE)</f>
        <v>F</v>
      </c>
      <c r="G153" s="13" t="str">
        <f>VLOOKUP(C153,'[1]20 Mile 2015'!$A$5:$I$300,6,FALSE)</f>
        <v>O</v>
      </c>
    </row>
    <row r="154" spans="1:7" x14ac:dyDescent="0.25">
      <c r="A154" s="10">
        <v>151</v>
      </c>
      <c r="B154" s="11" t="s">
        <v>156</v>
      </c>
      <c r="C154" s="14">
        <v>78</v>
      </c>
      <c r="D154" s="13" t="str">
        <f>VLOOKUP(C154,'[1]20 Mile 2015'!$A$5:$I$300,2,FALSE)</f>
        <v>Chitengu</v>
      </c>
      <c r="E154" s="13" t="str">
        <f>VLOOKUP(C154,'[1]20 Mile 2015'!$A$5:$I$300,3,FALSE)</f>
        <v>Davidzo</v>
      </c>
      <c r="F154" s="13" t="str">
        <f>VLOOKUP(C154,'[1]20 Mile 2015'!$A$5:$I$300,5,FALSE)</f>
        <v>F</v>
      </c>
      <c r="G154" s="13" t="str">
        <f>VLOOKUP(C154,'[1]20 Mile 2015'!$A$5:$I$300,6,FALSE)</f>
        <v>V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sqref="A1:J37"/>
    </sheetView>
  </sheetViews>
  <sheetFormatPr defaultRowHeight="15" x14ac:dyDescent="0.25"/>
  <cols>
    <col min="1" max="1" width="7.7109375" customWidth="1"/>
    <col min="2" max="2" width="10.85546875" bestFit="1" customWidth="1"/>
    <col min="3" max="3" width="9.5703125" bestFit="1" customWidth="1"/>
    <col min="4" max="4" width="11.42578125" bestFit="1" customWidth="1"/>
    <col min="5" max="5" width="10.7109375" bestFit="1" customWidth="1"/>
    <col min="6" max="7" width="8.42578125" bestFit="1" customWidth="1"/>
    <col min="8" max="8" width="4.140625" bestFit="1" customWidth="1"/>
    <col min="9" max="9" width="16.28515625" bestFit="1" customWidth="1"/>
    <col min="10" max="10" width="7.140625" bestFit="1" customWidth="1"/>
  </cols>
  <sheetData>
    <row r="1" spans="1:10" ht="18" x14ac:dyDescent="0.25">
      <c r="A1" s="17" t="s">
        <v>0</v>
      </c>
      <c r="B1" s="18"/>
      <c r="C1" s="18"/>
      <c r="D1" s="18"/>
      <c r="E1" s="18"/>
      <c r="J1" s="19"/>
    </row>
    <row r="2" spans="1:10" ht="18" x14ac:dyDescent="0.25">
      <c r="A2" s="20" t="s">
        <v>157</v>
      </c>
      <c r="B2" s="18"/>
      <c r="C2" s="18"/>
      <c r="D2" s="18"/>
      <c r="E2" s="18"/>
      <c r="J2" s="19"/>
    </row>
    <row r="3" spans="1:10" x14ac:dyDescent="0.25">
      <c r="A3" s="21" t="s">
        <v>158</v>
      </c>
      <c r="B3" s="21" t="s">
        <v>159</v>
      </c>
      <c r="C3" s="21" t="s">
        <v>160</v>
      </c>
      <c r="D3" s="21" t="s">
        <v>161</v>
      </c>
      <c r="E3" s="21" t="s">
        <v>162</v>
      </c>
      <c r="F3" s="21" t="s">
        <v>163</v>
      </c>
      <c r="G3" s="21" t="s">
        <v>164</v>
      </c>
      <c r="H3" s="21" t="s">
        <v>165</v>
      </c>
      <c r="I3" s="21" t="s">
        <v>166</v>
      </c>
      <c r="J3" s="22" t="s">
        <v>167</v>
      </c>
    </row>
    <row r="4" spans="1:10" x14ac:dyDescent="0.25">
      <c r="A4" s="23">
        <v>710</v>
      </c>
      <c r="B4" s="23" t="s">
        <v>168</v>
      </c>
      <c r="C4" s="23" t="s">
        <v>169</v>
      </c>
      <c r="D4" s="23"/>
      <c r="E4" s="23"/>
      <c r="F4" s="23"/>
      <c r="G4" s="23"/>
      <c r="H4" s="23" t="s">
        <v>11</v>
      </c>
      <c r="I4" s="23" t="s">
        <v>170</v>
      </c>
      <c r="J4" s="24" t="s">
        <v>171</v>
      </c>
    </row>
    <row r="5" spans="1:10" x14ac:dyDescent="0.25">
      <c r="A5" s="23">
        <v>711</v>
      </c>
      <c r="B5" s="23" t="s">
        <v>172</v>
      </c>
      <c r="C5" s="23" t="s">
        <v>173</v>
      </c>
      <c r="D5" s="23" t="s">
        <v>174</v>
      </c>
      <c r="E5" s="23" t="s">
        <v>175</v>
      </c>
      <c r="F5" s="23"/>
      <c r="G5" s="23"/>
      <c r="H5" s="23" t="s">
        <v>11</v>
      </c>
      <c r="I5" s="23" t="s">
        <v>176</v>
      </c>
      <c r="J5" s="24" t="s">
        <v>177</v>
      </c>
    </row>
    <row r="6" spans="1:10" x14ac:dyDescent="0.25">
      <c r="A6" s="23">
        <v>533</v>
      </c>
      <c r="B6" s="23" t="s">
        <v>178</v>
      </c>
      <c r="C6" s="23" t="s">
        <v>179</v>
      </c>
      <c r="D6" s="23" t="s">
        <v>180</v>
      </c>
      <c r="E6" s="23" t="s">
        <v>181</v>
      </c>
      <c r="F6" s="23"/>
      <c r="G6" s="23"/>
      <c r="H6" s="23" t="s">
        <v>11</v>
      </c>
      <c r="I6" s="23"/>
      <c r="J6" s="24" t="s">
        <v>182</v>
      </c>
    </row>
    <row r="7" spans="1:10" x14ac:dyDescent="0.25">
      <c r="A7" s="23">
        <v>701</v>
      </c>
      <c r="B7" s="23" t="s">
        <v>183</v>
      </c>
      <c r="C7" s="23" t="s">
        <v>184</v>
      </c>
      <c r="D7" s="23" t="s">
        <v>185</v>
      </c>
      <c r="E7" s="23"/>
      <c r="F7" s="23"/>
      <c r="G7" s="23"/>
      <c r="H7" s="23" t="s">
        <v>11</v>
      </c>
      <c r="I7" s="23" t="s">
        <v>186</v>
      </c>
      <c r="J7" s="24" t="s">
        <v>187</v>
      </c>
    </row>
    <row r="8" spans="1:10" x14ac:dyDescent="0.25">
      <c r="A8" s="23">
        <v>706</v>
      </c>
      <c r="B8" s="23" t="s">
        <v>188</v>
      </c>
      <c r="C8" s="23" t="s">
        <v>189</v>
      </c>
      <c r="D8" s="23" t="s">
        <v>190</v>
      </c>
      <c r="E8" s="23" t="s">
        <v>191</v>
      </c>
      <c r="F8" s="23"/>
      <c r="G8" s="23"/>
      <c r="H8" s="23" t="s">
        <v>192</v>
      </c>
      <c r="I8" s="23" t="s">
        <v>193</v>
      </c>
      <c r="J8" s="24" t="s">
        <v>194</v>
      </c>
    </row>
    <row r="9" spans="1:10" x14ac:dyDescent="0.25">
      <c r="A9" s="23">
        <v>714</v>
      </c>
      <c r="B9" s="23" t="s">
        <v>195</v>
      </c>
      <c r="C9" s="23" t="s">
        <v>196</v>
      </c>
      <c r="D9" s="23" t="s">
        <v>197</v>
      </c>
      <c r="E9" s="23" t="s">
        <v>198</v>
      </c>
      <c r="F9" s="23"/>
      <c r="G9" s="23"/>
      <c r="H9" s="23" t="s">
        <v>199</v>
      </c>
      <c r="I9" s="23" t="s">
        <v>200</v>
      </c>
      <c r="J9" s="24" t="s">
        <v>201</v>
      </c>
    </row>
    <row r="10" spans="1:10" x14ac:dyDescent="0.25">
      <c r="A10" s="23">
        <v>717</v>
      </c>
      <c r="B10" s="23" t="s">
        <v>202</v>
      </c>
      <c r="C10" s="23" t="s">
        <v>203</v>
      </c>
      <c r="D10" s="23" t="s">
        <v>204</v>
      </c>
      <c r="E10" s="23" t="s">
        <v>205</v>
      </c>
      <c r="F10" s="23"/>
      <c r="G10" s="23"/>
      <c r="H10" s="23" t="s">
        <v>11</v>
      </c>
      <c r="I10" s="23" t="s">
        <v>206</v>
      </c>
      <c r="J10" s="24" t="s">
        <v>207</v>
      </c>
    </row>
    <row r="11" spans="1:10" x14ac:dyDescent="0.25">
      <c r="A11" s="23">
        <v>704</v>
      </c>
      <c r="B11" s="23" t="s">
        <v>208</v>
      </c>
      <c r="C11" s="23" t="s">
        <v>209</v>
      </c>
      <c r="D11" s="23"/>
      <c r="E11" s="23"/>
      <c r="F11" s="23"/>
      <c r="G11" s="23"/>
      <c r="H11" s="23" t="s">
        <v>199</v>
      </c>
      <c r="I11" s="23"/>
      <c r="J11" s="24" t="s">
        <v>210</v>
      </c>
    </row>
    <row r="12" spans="1:10" x14ac:dyDescent="0.25">
      <c r="A12" s="23">
        <v>713</v>
      </c>
      <c r="B12" s="23" t="s">
        <v>211</v>
      </c>
      <c r="C12" s="23" t="s">
        <v>212</v>
      </c>
      <c r="D12" s="23"/>
      <c r="E12" s="23"/>
      <c r="F12" s="23"/>
      <c r="G12" s="23"/>
      <c r="H12" s="23" t="s">
        <v>11</v>
      </c>
      <c r="I12" s="23"/>
      <c r="J12" s="24" t="s">
        <v>213</v>
      </c>
    </row>
    <row r="13" spans="1:10" x14ac:dyDescent="0.25">
      <c r="A13" s="23">
        <v>703</v>
      </c>
      <c r="B13" s="23" t="s">
        <v>214</v>
      </c>
      <c r="C13" s="23" t="s">
        <v>215</v>
      </c>
      <c r="D13" s="23" t="s">
        <v>216</v>
      </c>
      <c r="E13" s="23" t="s">
        <v>217</v>
      </c>
      <c r="F13" s="23"/>
      <c r="G13" s="23"/>
      <c r="H13" s="23" t="s">
        <v>11</v>
      </c>
      <c r="I13" s="23" t="s">
        <v>218</v>
      </c>
      <c r="J13" s="24" t="s">
        <v>219</v>
      </c>
    </row>
    <row r="14" spans="1:10" x14ac:dyDescent="0.25">
      <c r="A14" s="23">
        <v>534</v>
      </c>
      <c r="B14" s="23" t="s">
        <v>220</v>
      </c>
      <c r="C14" s="23" t="s">
        <v>221</v>
      </c>
      <c r="D14" s="23"/>
      <c r="E14" s="23"/>
      <c r="F14" s="23"/>
      <c r="G14" s="23"/>
      <c r="H14" s="23" t="s">
        <v>192</v>
      </c>
      <c r="I14" s="25" t="s">
        <v>222</v>
      </c>
      <c r="J14" s="24" t="s">
        <v>223</v>
      </c>
    </row>
    <row r="15" spans="1:10" x14ac:dyDescent="0.25">
      <c r="A15" s="23">
        <v>738</v>
      </c>
      <c r="B15" s="23" t="s">
        <v>224</v>
      </c>
      <c r="C15" s="23" t="s">
        <v>225</v>
      </c>
      <c r="D15" s="23"/>
      <c r="E15" s="23"/>
      <c r="F15" s="23"/>
      <c r="G15" s="23"/>
      <c r="H15" s="23" t="s">
        <v>199</v>
      </c>
      <c r="I15" s="23" t="s">
        <v>226</v>
      </c>
      <c r="J15" s="24" t="s">
        <v>227</v>
      </c>
    </row>
    <row r="16" spans="1:10" x14ac:dyDescent="0.25">
      <c r="A16" s="23">
        <v>709</v>
      </c>
      <c r="B16" s="23" t="s">
        <v>228</v>
      </c>
      <c r="C16" s="23" t="s">
        <v>229</v>
      </c>
      <c r="D16" s="23"/>
      <c r="E16" s="23"/>
      <c r="F16" s="23"/>
      <c r="G16" s="23"/>
      <c r="H16" s="23" t="s">
        <v>192</v>
      </c>
      <c r="I16" s="23" t="s">
        <v>230</v>
      </c>
      <c r="J16" s="24" t="s">
        <v>231</v>
      </c>
    </row>
    <row r="17" spans="1:10" x14ac:dyDescent="0.25">
      <c r="A17" s="23">
        <v>740</v>
      </c>
      <c r="B17" s="23" t="s">
        <v>232</v>
      </c>
      <c r="C17" s="23" t="s">
        <v>233</v>
      </c>
      <c r="D17" s="23"/>
      <c r="E17" s="23"/>
      <c r="F17" s="23"/>
      <c r="G17" s="23"/>
      <c r="H17" s="23" t="s">
        <v>11</v>
      </c>
      <c r="I17" s="23" t="s">
        <v>234</v>
      </c>
      <c r="J17" s="24" t="s">
        <v>235</v>
      </c>
    </row>
    <row r="18" spans="1:10" x14ac:dyDescent="0.25">
      <c r="A18" s="23">
        <v>715</v>
      </c>
      <c r="B18" s="23" t="s">
        <v>236</v>
      </c>
      <c r="C18" s="23" t="s">
        <v>237</v>
      </c>
      <c r="D18" s="23" t="s">
        <v>238</v>
      </c>
      <c r="E18" s="23" t="s">
        <v>239</v>
      </c>
      <c r="F18" s="23"/>
      <c r="G18" s="23"/>
      <c r="H18" s="23" t="s">
        <v>192</v>
      </c>
      <c r="I18" s="23" t="s">
        <v>240</v>
      </c>
      <c r="J18" s="24" t="s">
        <v>241</v>
      </c>
    </row>
    <row r="19" spans="1:10" x14ac:dyDescent="0.25">
      <c r="A19" s="23">
        <v>528</v>
      </c>
      <c r="B19" s="23" t="s">
        <v>242</v>
      </c>
      <c r="C19" s="23" t="s">
        <v>243</v>
      </c>
      <c r="D19" s="23" t="s">
        <v>244</v>
      </c>
      <c r="E19" s="23" t="s">
        <v>202</v>
      </c>
      <c r="F19" s="23"/>
      <c r="G19" s="23"/>
      <c r="H19" s="23" t="s">
        <v>11</v>
      </c>
      <c r="I19" s="23" t="s">
        <v>245</v>
      </c>
      <c r="J19" s="24" t="s">
        <v>246</v>
      </c>
    </row>
    <row r="20" spans="1:10" x14ac:dyDescent="0.25">
      <c r="A20" s="23">
        <v>723</v>
      </c>
      <c r="B20" s="23" t="s">
        <v>247</v>
      </c>
      <c r="C20" s="23" t="s">
        <v>248</v>
      </c>
      <c r="D20" s="23" t="s">
        <v>249</v>
      </c>
      <c r="E20" s="23" t="s">
        <v>250</v>
      </c>
      <c r="F20" s="23"/>
      <c r="G20" s="23"/>
      <c r="H20" s="23" t="s">
        <v>192</v>
      </c>
      <c r="I20" s="23" t="s">
        <v>251</v>
      </c>
      <c r="J20" s="24" t="s">
        <v>252</v>
      </c>
    </row>
    <row r="21" spans="1:10" x14ac:dyDescent="0.25">
      <c r="A21" s="23">
        <v>535</v>
      </c>
      <c r="B21" s="23" t="s">
        <v>253</v>
      </c>
      <c r="C21" s="23" t="s">
        <v>254</v>
      </c>
      <c r="D21" s="23" t="s">
        <v>255</v>
      </c>
      <c r="E21" s="23" t="s">
        <v>256</v>
      </c>
      <c r="F21" s="23" t="s">
        <v>257</v>
      </c>
      <c r="G21" s="23" t="s">
        <v>258</v>
      </c>
      <c r="H21" s="23" t="s">
        <v>11</v>
      </c>
      <c r="I21" s="23"/>
      <c r="J21" s="24" t="s">
        <v>259</v>
      </c>
    </row>
    <row r="22" spans="1:10" x14ac:dyDescent="0.25">
      <c r="A22" s="23">
        <v>541</v>
      </c>
      <c r="B22" s="23" t="s">
        <v>260</v>
      </c>
      <c r="C22" s="23" t="s">
        <v>261</v>
      </c>
      <c r="D22" s="23" t="s">
        <v>262</v>
      </c>
      <c r="E22" s="23" t="s">
        <v>263</v>
      </c>
      <c r="F22" s="23"/>
      <c r="G22" s="23"/>
      <c r="H22" s="23" t="s">
        <v>11</v>
      </c>
      <c r="I22" s="23" t="s">
        <v>264</v>
      </c>
      <c r="J22" s="24" t="s">
        <v>265</v>
      </c>
    </row>
    <row r="23" spans="1:10" x14ac:dyDescent="0.25">
      <c r="A23" s="23">
        <v>532</v>
      </c>
      <c r="B23" s="23" t="s">
        <v>266</v>
      </c>
      <c r="C23" s="23" t="s">
        <v>267</v>
      </c>
      <c r="D23" s="23" t="s">
        <v>268</v>
      </c>
      <c r="E23" s="23" t="s">
        <v>269</v>
      </c>
      <c r="F23" s="23"/>
      <c r="G23" s="23"/>
      <c r="H23" s="23" t="s">
        <v>199</v>
      </c>
      <c r="I23" s="23" t="s">
        <v>270</v>
      </c>
      <c r="J23" s="24" t="s">
        <v>271</v>
      </c>
    </row>
    <row r="24" spans="1:10" x14ac:dyDescent="0.25">
      <c r="A24" s="23">
        <v>708</v>
      </c>
      <c r="B24" s="23" t="s">
        <v>172</v>
      </c>
      <c r="C24" s="23" t="s">
        <v>272</v>
      </c>
      <c r="D24" s="23" t="s">
        <v>273</v>
      </c>
      <c r="E24" s="23" t="s">
        <v>274</v>
      </c>
      <c r="F24" s="23"/>
      <c r="G24" s="23"/>
      <c r="H24" s="23" t="s">
        <v>192</v>
      </c>
      <c r="I24" s="23" t="s">
        <v>275</v>
      </c>
      <c r="J24" s="24" t="s">
        <v>276</v>
      </c>
    </row>
    <row r="25" spans="1:10" x14ac:dyDescent="0.25">
      <c r="A25" s="23">
        <v>722</v>
      </c>
      <c r="B25" s="23" t="s">
        <v>277</v>
      </c>
      <c r="C25" s="23" t="s">
        <v>278</v>
      </c>
      <c r="D25" s="23" t="s">
        <v>279</v>
      </c>
      <c r="E25" s="23"/>
      <c r="F25" s="23"/>
      <c r="G25" s="23"/>
      <c r="H25" s="23" t="s">
        <v>192</v>
      </c>
      <c r="I25" s="23" t="s">
        <v>280</v>
      </c>
      <c r="J25" s="24" t="s">
        <v>281</v>
      </c>
    </row>
    <row r="26" spans="1:10" x14ac:dyDescent="0.25">
      <c r="A26" s="23">
        <v>527</v>
      </c>
      <c r="B26" s="23" t="s">
        <v>282</v>
      </c>
      <c r="C26" s="23" t="s">
        <v>283</v>
      </c>
      <c r="D26" s="23" t="s">
        <v>284</v>
      </c>
      <c r="E26" s="23" t="s">
        <v>285</v>
      </c>
      <c r="F26" s="23"/>
      <c r="G26" s="23"/>
      <c r="H26" s="23" t="s">
        <v>192</v>
      </c>
      <c r="I26" s="23" t="s">
        <v>286</v>
      </c>
      <c r="J26" s="24" t="s">
        <v>287</v>
      </c>
    </row>
    <row r="27" spans="1:10" x14ac:dyDescent="0.25">
      <c r="A27" s="23">
        <v>531</v>
      </c>
      <c r="B27" s="23" t="s">
        <v>288</v>
      </c>
      <c r="C27" s="23" t="s">
        <v>289</v>
      </c>
      <c r="D27" s="23" t="s">
        <v>290</v>
      </c>
      <c r="E27" s="23" t="s">
        <v>291</v>
      </c>
      <c r="F27" s="23"/>
      <c r="G27" s="23"/>
      <c r="H27" s="23" t="s">
        <v>199</v>
      </c>
      <c r="I27" s="23" t="s">
        <v>292</v>
      </c>
      <c r="J27" s="24" t="s">
        <v>293</v>
      </c>
    </row>
    <row r="28" spans="1:10" x14ac:dyDescent="0.25">
      <c r="A28" s="23">
        <v>719</v>
      </c>
      <c r="B28" s="23" t="s">
        <v>294</v>
      </c>
      <c r="C28" s="23" t="s">
        <v>295</v>
      </c>
      <c r="D28" s="23" t="s">
        <v>296</v>
      </c>
      <c r="E28" s="23" t="s">
        <v>297</v>
      </c>
      <c r="F28" s="23"/>
      <c r="G28" s="23"/>
      <c r="H28" s="23" t="s">
        <v>11</v>
      </c>
      <c r="I28" s="23" t="s">
        <v>298</v>
      </c>
      <c r="J28" s="24" t="s">
        <v>299</v>
      </c>
    </row>
    <row r="29" spans="1:10" x14ac:dyDescent="0.25">
      <c r="A29" s="23">
        <v>705</v>
      </c>
      <c r="B29" s="23" t="s">
        <v>300</v>
      </c>
      <c r="C29" s="23" t="s">
        <v>284</v>
      </c>
      <c r="D29" s="23"/>
      <c r="E29" s="23"/>
      <c r="F29" s="23"/>
      <c r="G29" s="23"/>
      <c r="H29" s="23" t="s">
        <v>192</v>
      </c>
      <c r="I29" s="23" t="s">
        <v>301</v>
      </c>
      <c r="J29" s="24" t="s">
        <v>302</v>
      </c>
    </row>
    <row r="30" spans="1:10" x14ac:dyDescent="0.25">
      <c r="A30" s="23">
        <v>720</v>
      </c>
      <c r="B30" s="23" t="s">
        <v>221</v>
      </c>
      <c r="C30" s="23" t="s">
        <v>303</v>
      </c>
      <c r="D30" s="23"/>
      <c r="E30" s="23"/>
      <c r="F30" s="23"/>
      <c r="G30" s="23"/>
      <c r="H30" s="23" t="s">
        <v>192</v>
      </c>
      <c r="I30" s="23" t="s">
        <v>304</v>
      </c>
      <c r="J30" s="24" t="s">
        <v>302</v>
      </c>
    </row>
    <row r="31" spans="1:10" x14ac:dyDescent="0.25">
      <c r="A31" s="23">
        <v>718</v>
      </c>
      <c r="B31" s="23" t="s">
        <v>305</v>
      </c>
      <c r="C31" s="23" t="s">
        <v>306</v>
      </c>
      <c r="D31" s="23"/>
      <c r="E31" s="23"/>
      <c r="F31" s="23"/>
      <c r="G31" s="23"/>
      <c r="H31" s="23" t="s">
        <v>199</v>
      </c>
      <c r="I31" s="23" t="s">
        <v>307</v>
      </c>
      <c r="J31" s="24" t="s">
        <v>308</v>
      </c>
    </row>
    <row r="32" spans="1:10" x14ac:dyDescent="0.25">
      <c r="A32" s="23">
        <v>724</v>
      </c>
      <c r="B32" s="23" t="s">
        <v>309</v>
      </c>
      <c r="C32" s="23" t="s">
        <v>310</v>
      </c>
      <c r="D32" s="23" t="s">
        <v>311</v>
      </c>
      <c r="E32" s="23" t="s">
        <v>312</v>
      </c>
      <c r="F32" s="23"/>
      <c r="G32" s="23"/>
      <c r="H32" s="23" t="s">
        <v>192</v>
      </c>
      <c r="I32" s="23" t="s">
        <v>313</v>
      </c>
      <c r="J32" s="24" t="s">
        <v>314</v>
      </c>
    </row>
    <row r="33" spans="1:10" x14ac:dyDescent="0.25">
      <c r="A33" s="23">
        <v>707</v>
      </c>
      <c r="B33" s="23" t="s">
        <v>315</v>
      </c>
      <c r="C33" s="23" t="s">
        <v>316</v>
      </c>
      <c r="D33" s="23"/>
      <c r="E33" s="23"/>
      <c r="F33" s="23"/>
      <c r="G33" s="23"/>
      <c r="H33" s="23" t="s">
        <v>199</v>
      </c>
      <c r="I33" s="23" t="s">
        <v>307</v>
      </c>
      <c r="J33" s="24" t="s">
        <v>317</v>
      </c>
    </row>
    <row r="34" spans="1:10" x14ac:dyDescent="0.25">
      <c r="A34" s="23">
        <v>721</v>
      </c>
      <c r="B34" s="23" t="s">
        <v>318</v>
      </c>
      <c r="C34" s="23" t="s">
        <v>319</v>
      </c>
      <c r="D34" s="23"/>
      <c r="E34" s="23"/>
      <c r="F34" s="23"/>
      <c r="G34" s="23"/>
      <c r="H34" s="23" t="s">
        <v>199</v>
      </c>
      <c r="I34" s="23"/>
      <c r="J34" s="24" t="s">
        <v>320</v>
      </c>
    </row>
    <row r="35" spans="1:10" x14ac:dyDescent="0.25">
      <c r="A35" s="23">
        <v>725</v>
      </c>
      <c r="B35" s="23" t="s">
        <v>321</v>
      </c>
      <c r="C35" s="23" t="s">
        <v>322</v>
      </c>
      <c r="D35" s="23" t="s">
        <v>323</v>
      </c>
      <c r="E35" s="23" t="s">
        <v>324</v>
      </c>
      <c r="F35" s="23"/>
      <c r="G35" s="23"/>
      <c r="H35" s="23" t="s">
        <v>199</v>
      </c>
      <c r="I35" s="23" t="s">
        <v>325</v>
      </c>
      <c r="J35" s="24" t="s">
        <v>326</v>
      </c>
    </row>
    <row r="36" spans="1:10" x14ac:dyDescent="0.25">
      <c r="A36" s="23">
        <v>736</v>
      </c>
      <c r="B36" s="23" t="s">
        <v>327</v>
      </c>
      <c r="C36" s="23" t="s">
        <v>328</v>
      </c>
      <c r="D36" s="23" t="s">
        <v>329</v>
      </c>
      <c r="E36" s="25" t="s">
        <v>330</v>
      </c>
      <c r="F36" s="23"/>
      <c r="G36" s="23"/>
      <c r="H36" s="23" t="s">
        <v>11</v>
      </c>
      <c r="I36" s="23" t="s">
        <v>331</v>
      </c>
      <c r="J36" s="24" t="s">
        <v>332</v>
      </c>
    </row>
    <row r="37" spans="1:10" x14ac:dyDescent="0.25">
      <c r="A37" s="23">
        <v>739</v>
      </c>
      <c r="B37" s="23" t="s">
        <v>333</v>
      </c>
      <c r="C37" s="23" t="s">
        <v>334</v>
      </c>
      <c r="D37" s="23" t="s">
        <v>335</v>
      </c>
      <c r="E37" s="23" t="s">
        <v>336</v>
      </c>
      <c r="F37" s="23"/>
      <c r="G37" s="23"/>
      <c r="H37" s="23" t="s">
        <v>11</v>
      </c>
      <c r="I37" s="23" t="s">
        <v>337</v>
      </c>
      <c r="J37" s="24" t="s">
        <v>338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topLeftCell="G1" workbookViewId="0">
      <selection activeCell="J8" sqref="J8:O8"/>
    </sheetView>
  </sheetViews>
  <sheetFormatPr defaultRowHeight="15" x14ac:dyDescent="0.25"/>
  <cols>
    <col min="1" max="1" width="10" customWidth="1"/>
    <col min="2" max="2" width="7.140625" bestFit="1" customWidth="1"/>
    <col min="3" max="3" width="7.7109375" bestFit="1" customWidth="1"/>
    <col min="4" max="4" width="10.28515625" bestFit="1" customWidth="1"/>
    <col min="5" max="5" width="12.140625" bestFit="1" customWidth="1"/>
    <col min="6" max="6" width="4.5703125" bestFit="1" customWidth="1"/>
    <col min="7" max="7" width="11.28515625" bestFit="1" customWidth="1"/>
    <col min="11" max="11" width="7.7109375" bestFit="1" customWidth="1"/>
    <col min="12" max="12" width="10.28515625" bestFit="1" customWidth="1"/>
    <col min="13" max="13" width="12.140625" bestFit="1" customWidth="1"/>
    <col min="14" max="14" width="4.5703125" bestFit="1" customWidth="1"/>
    <col min="15" max="15" width="11.28515625" bestFit="1" customWidth="1"/>
    <col min="18" max="18" width="7.140625" bestFit="1" customWidth="1"/>
    <col min="19" max="19" width="7.7109375" bestFit="1" customWidth="1"/>
    <col min="20" max="20" width="10.28515625" bestFit="1" customWidth="1"/>
    <col min="21" max="21" width="12.140625" bestFit="1" customWidth="1"/>
    <col min="22" max="22" width="4.5703125" bestFit="1" customWidth="1"/>
    <col min="23" max="23" width="11.28515625" bestFit="1" customWidth="1"/>
  </cols>
  <sheetData>
    <row r="1" spans="1:23" ht="18" x14ac:dyDescent="0.25">
      <c r="A1" s="17" t="s">
        <v>0</v>
      </c>
      <c r="B1" s="18"/>
      <c r="C1" s="18"/>
      <c r="I1" s="17" t="s">
        <v>0</v>
      </c>
      <c r="J1" s="18"/>
      <c r="K1" s="18"/>
      <c r="L1" s="18"/>
      <c r="M1" s="18"/>
      <c r="N1" s="18"/>
      <c r="O1" s="18"/>
      <c r="P1" s="18"/>
      <c r="Q1" s="17" t="s">
        <v>0</v>
      </c>
      <c r="R1" s="18"/>
      <c r="S1" s="18"/>
      <c r="T1" s="18"/>
      <c r="U1" s="18"/>
      <c r="V1" s="18"/>
      <c r="W1" s="18"/>
    </row>
    <row r="2" spans="1:23" ht="18" x14ac:dyDescent="0.25">
      <c r="A2" s="20" t="s">
        <v>339</v>
      </c>
      <c r="B2" s="18"/>
      <c r="C2" s="18"/>
      <c r="I2" s="20" t="s">
        <v>344</v>
      </c>
      <c r="J2" s="18"/>
      <c r="K2" s="18"/>
      <c r="L2" s="18"/>
      <c r="M2" s="18"/>
      <c r="N2" s="18"/>
      <c r="O2" s="18"/>
      <c r="P2" s="18"/>
      <c r="Q2" s="20" t="s">
        <v>345</v>
      </c>
      <c r="R2" s="18"/>
      <c r="S2" s="18"/>
      <c r="T2" s="18"/>
      <c r="U2" s="18"/>
      <c r="V2" s="18"/>
      <c r="W2" s="18"/>
    </row>
    <row r="3" spans="1:23" ht="18" x14ac:dyDescent="0.25">
      <c r="A3" s="26"/>
    </row>
    <row r="4" spans="1:23" x14ac:dyDescent="0.25">
      <c r="A4" s="27" t="s">
        <v>1</v>
      </c>
      <c r="B4" s="27" t="s">
        <v>2</v>
      </c>
      <c r="C4" s="27" t="s">
        <v>340</v>
      </c>
      <c r="D4" s="27" t="s">
        <v>4</v>
      </c>
      <c r="E4" s="27" t="s">
        <v>5</v>
      </c>
      <c r="F4" s="28" t="s">
        <v>6</v>
      </c>
      <c r="G4" s="28" t="s">
        <v>7</v>
      </c>
      <c r="I4" s="34" t="s">
        <v>346</v>
      </c>
      <c r="J4" s="29"/>
      <c r="K4" s="29"/>
      <c r="L4" s="35"/>
      <c r="M4" s="29"/>
      <c r="N4" s="29"/>
      <c r="O4" s="29"/>
      <c r="Q4" s="36" t="s">
        <v>346</v>
      </c>
    </row>
    <row r="5" spans="1:23" x14ac:dyDescent="0.25">
      <c r="A5" s="10">
        <v>1</v>
      </c>
      <c r="B5" s="11">
        <v>1.5</v>
      </c>
      <c r="C5" s="12">
        <v>104</v>
      </c>
      <c r="D5" s="13" t="str">
        <f>VLOOKUP(C5,'[1]20 Mile 2015'!$A$5:$I$300,2,FALSE)</f>
        <v>Sibanda</v>
      </c>
      <c r="E5" s="13" t="str">
        <f>VLOOKUP(C5,'[1]20 Mile 2015'!$A$5:$I$300,3,FALSE)</f>
        <v>Nkosiyazi</v>
      </c>
      <c r="F5" s="13" t="str">
        <f>VLOOKUP(C5,'[1]20 Mile 2015'!$A$5:$I$300,5,FALSE)</f>
        <v>M</v>
      </c>
      <c r="G5" s="13" t="str">
        <f>VLOOKUP(C5,'[1]20 Mile 2015'!$A$5:$I$300,6,FALSE)</f>
        <v>O</v>
      </c>
      <c r="I5" s="27" t="s">
        <v>1</v>
      </c>
      <c r="J5" s="27" t="s">
        <v>2</v>
      </c>
      <c r="K5" s="27" t="s">
        <v>340</v>
      </c>
      <c r="L5" s="27" t="s">
        <v>4</v>
      </c>
      <c r="M5" s="27" t="s">
        <v>5</v>
      </c>
      <c r="N5" s="28" t="s">
        <v>6</v>
      </c>
      <c r="O5" s="28" t="s">
        <v>7</v>
      </c>
      <c r="Q5" s="27" t="s">
        <v>1</v>
      </c>
      <c r="R5" s="27" t="s">
        <v>2</v>
      </c>
      <c r="S5" s="27" t="s">
        <v>340</v>
      </c>
      <c r="T5" s="27" t="s">
        <v>4</v>
      </c>
      <c r="U5" s="27" t="s">
        <v>5</v>
      </c>
      <c r="V5" s="28" t="s">
        <v>6</v>
      </c>
      <c r="W5" s="28" t="s">
        <v>7</v>
      </c>
    </row>
    <row r="6" spans="1:23" x14ac:dyDescent="0.25">
      <c r="A6" s="10">
        <v>2</v>
      </c>
      <c r="B6" s="11" t="s">
        <v>8</v>
      </c>
      <c r="C6" s="14">
        <v>153</v>
      </c>
      <c r="D6" s="13" t="str">
        <f>VLOOKUP(C6,'[1]20 Mile 2015'!$A$5:$I$300,2,FALSE)</f>
        <v>Tumbare</v>
      </c>
      <c r="E6" s="13" t="str">
        <f>VLOOKUP(C6,'[1]20 Mile 2015'!$A$5:$I$300,3,FALSE)</f>
        <v>Peter</v>
      </c>
      <c r="F6" s="13" t="str">
        <f>VLOOKUP(C6,'[1]20 Mile 2015'!$A$5:$I$300,5,FALSE)</f>
        <v>M</v>
      </c>
      <c r="G6" s="13" t="str">
        <f>VLOOKUP(C6,'[1]20 Mile 2015'!$A$5:$I$300,6,FALSE)</f>
        <v>O</v>
      </c>
      <c r="I6" s="10">
        <v>1</v>
      </c>
      <c r="J6" s="11" t="s">
        <v>98</v>
      </c>
      <c r="K6" s="16">
        <v>51</v>
      </c>
      <c r="L6" s="13" t="str">
        <f>VLOOKUP(K6,'[1]20 Mile 2015'!$A$5:$I$300,2,FALSE)</f>
        <v>Fransis</v>
      </c>
      <c r="M6" s="13" t="str">
        <f>VLOOKUP(K6,'[1]20 Mile 2015'!$A$5:$I$300,3,FALSE)</f>
        <v>Sadra</v>
      </c>
      <c r="N6" s="13" t="str">
        <f>VLOOKUP(K6,'[1]20 Mile 2015'!$A$5:$I$300,5,FALSE)</f>
        <v>F</v>
      </c>
      <c r="O6" s="13" t="str">
        <f>VLOOKUP(K6,'[1]20 Mile 2015'!$A$5:$I$300,6,FALSE)</f>
        <v>M</v>
      </c>
      <c r="Q6" s="10">
        <v>1</v>
      </c>
      <c r="R6" s="11" t="s">
        <v>92</v>
      </c>
      <c r="S6" s="14">
        <v>106</v>
      </c>
      <c r="T6" s="13" t="str">
        <f>VLOOKUP(S6,'[1]20 Mile 2015'!$A$5:$I$300,2,FALSE)</f>
        <v>Foggin</v>
      </c>
      <c r="U6" s="13" t="str">
        <f>VLOOKUP(S6,'[1]20 Mile 2015'!$A$5:$I$300,3,FALSE)</f>
        <v>Fran</v>
      </c>
      <c r="V6" s="13" t="str">
        <f>VLOOKUP(S6,'[1]20 Mile 2015'!$A$5:$I$300,5,FALSE)</f>
        <v>F</v>
      </c>
      <c r="W6" s="13" t="str">
        <f>VLOOKUP(S6,'[1]20 Mile 2015'!$A$5:$I$300,6,FALSE)</f>
        <v>GM</v>
      </c>
    </row>
    <row r="7" spans="1:23" x14ac:dyDescent="0.25">
      <c r="A7" s="10">
        <v>3</v>
      </c>
      <c r="B7" s="11" t="s">
        <v>9</v>
      </c>
      <c r="C7" s="15">
        <v>163</v>
      </c>
      <c r="D7" s="13" t="str">
        <f>VLOOKUP(C7,'[1]20 Mile 2015'!$A$5:$I$300,2,FALSE)</f>
        <v>Nyamande</v>
      </c>
      <c r="E7" s="13" t="str">
        <f>VLOOKUP(C7,'[1]20 Mile 2015'!$A$5:$I$300,3,FALSE)</f>
        <v>Hatiwande</v>
      </c>
      <c r="F7" s="13" t="str">
        <f>VLOOKUP(C7,'[1]20 Mile 2015'!$A$5:$I$300,5,FALSE)</f>
        <v>M</v>
      </c>
      <c r="G7" s="13" t="str">
        <f>VLOOKUP(C7,'[1]20 Mile 2015'!$A$5:$I$300,6,FALSE)</f>
        <v>O</v>
      </c>
      <c r="I7" s="10">
        <v>2</v>
      </c>
      <c r="J7" s="11" t="s">
        <v>101</v>
      </c>
      <c r="K7" s="16">
        <v>25</v>
      </c>
      <c r="L7" s="13" t="str">
        <f>VLOOKUP(K7,'[1]20 Mile 2015'!$A$5:$I$300,2,FALSE)</f>
        <v>Pereira</v>
      </c>
      <c r="M7" s="13" t="str">
        <f>VLOOKUP(K7,'[1]20 Mile 2015'!$A$5:$I$300,3,FALSE)</f>
        <v>Carolina</v>
      </c>
      <c r="N7" s="13" t="str">
        <f>VLOOKUP(K7,'[1]20 Mile 2015'!$A$5:$I$300,5,FALSE)</f>
        <v>F</v>
      </c>
      <c r="O7" s="13" t="str">
        <f>VLOOKUP(K7,'[1]20 Mile 2015'!$A$5:$I$300,6,FALSE)</f>
        <v>M</v>
      </c>
      <c r="Q7" s="10">
        <v>2</v>
      </c>
      <c r="R7" s="11" t="s">
        <v>96</v>
      </c>
      <c r="S7" s="16">
        <v>1</v>
      </c>
      <c r="T7" s="13" t="str">
        <f>VLOOKUP(S7,'[1]20 Mile 2015'!$A$5:$I$300,2,FALSE)</f>
        <v>Graham</v>
      </c>
      <c r="U7" s="13" t="str">
        <f>VLOOKUP(S7,'[1]20 Mile 2015'!$A$5:$I$300,3,FALSE)</f>
        <v>Dorothy</v>
      </c>
      <c r="V7" s="13" t="str">
        <f>VLOOKUP(S7,'[1]20 Mile 2015'!$A$5:$I$300,5,FALSE)</f>
        <v>F</v>
      </c>
      <c r="W7" s="13" t="str">
        <f>VLOOKUP(S7,'[1]20 Mile 2015'!$A$5:$I$300,6,FALSE)</f>
        <v>GM</v>
      </c>
    </row>
    <row r="8" spans="1:23" x14ac:dyDescent="0.25">
      <c r="I8" s="10">
        <v>3</v>
      </c>
      <c r="J8" s="11" t="s">
        <v>137</v>
      </c>
      <c r="K8" s="14">
        <v>128</v>
      </c>
      <c r="L8" s="13" t="str">
        <f>VLOOKUP(K8,'[1]20 Mile 2015'!$A$5:$I$300,2,FALSE)</f>
        <v>Bertoletti</v>
      </c>
      <c r="M8" s="13" t="str">
        <f>VLOOKUP(K8,'[1]20 Mile 2015'!$A$5:$I$300,3,FALSE)</f>
        <v>Amina</v>
      </c>
      <c r="N8" s="13" t="str">
        <f>VLOOKUP(K8,'[1]20 Mile 2015'!$A$5:$I$300,5,FALSE)</f>
        <v>F</v>
      </c>
      <c r="O8" s="13" t="str">
        <f>VLOOKUP(K8,'[1]20 Mile 2015'!$A$5:$I$300,6,FALSE)</f>
        <v>M</v>
      </c>
      <c r="Q8" s="10">
        <v>3</v>
      </c>
      <c r="R8" s="11" t="s">
        <v>114</v>
      </c>
      <c r="S8" s="16">
        <v>111</v>
      </c>
      <c r="T8" s="13" t="str">
        <f>VLOOKUP(S8,'[1]20 Mile 2015'!$A$5:$I$300,2,FALSE)</f>
        <v>Harison</v>
      </c>
      <c r="U8" s="13" t="str">
        <f>VLOOKUP(S8,'[1]20 Mile 2015'!$A$5:$I$300,3,FALSE)</f>
        <v>Angela</v>
      </c>
      <c r="V8" s="13" t="str">
        <f>VLOOKUP(S8,'[1]20 Mile 2015'!$A$5:$I$300,5,FALSE)</f>
        <v>F</v>
      </c>
      <c r="W8" s="13" t="str">
        <f>VLOOKUP(S8,'[1]20 Mile 2015'!$A$5:$I$300,6,FALSE)</f>
        <v>GM</v>
      </c>
    </row>
    <row r="9" spans="1:23" ht="18" x14ac:dyDescent="0.25">
      <c r="A9" s="17" t="s">
        <v>0</v>
      </c>
      <c r="I9" s="30"/>
      <c r="J9" s="31"/>
      <c r="K9" s="32"/>
      <c r="L9" s="33"/>
      <c r="M9" s="33"/>
      <c r="N9" s="33"/>
      <c r="O9" s="33"/>
      <c r="Q9" s="30"/>
      <c r="R9" s="31"/>
      <c r="S9" s="32"/>
      <c r="T9" s="33"/>
      <c r="U9" s="33"/>
      <c r="V9" s="33"/>
    </row>
    <row r="10" spans="1:23" ht="18" x14ac:dyDescent="0.25">
      <c r="A10" s="20" t="s">
        <v>341</v>
      </c>
      <c r="I10" s="34" t="s">
        <v>347</v>
      </c>
      <c r="J10" s="31"/>
      <c r="K10" s="32"/>
      <c r="L10" s="33"/>
      <c r="M10" s="33"/>
      <c r="N10" s="33"/>
      <c r="O10" s="33"/>
      <c r="Q10" s="34" t="s">
        <v>347</v>
      </c>
      <c r="R10" s="29"/>
      <c r="S10" s="29"/>
      <c r="T10" s="29"/>
      <c r="U10" s="29"/>
      <c r="V10" s="29"/>
    </row>
    <row r="11" spans="1:23" x14ac:dyDescent="0.25">
      <c r="A11" s="29"/>
      <c r="B11" s="29"/>
      <c r="C11" s="29"/>
      <c r="D11" s="29"/>
      <c r="E11" s="29"/>
      <c r="F11" s="29"/>
      <c r="I11" s="27" t="s">
        <v>1</v>
      </c>
      <c r="J11" s="27" t="s">
        <v>2</v>
      </c>
      <c r="K11" s="27" t="s">
        <v>340</v>
      </c>
      <c r="L11" s="27" t="s">
        <v>4</v>
      </c>
      <c r="M11" s="27" t="s">
        <v>5</v>
      </c>
      <c r="N11" s="28" t="s">
        <v>6</v>
      </c>
      <c r="O11" s="28" t="s">
        <v>7</v>
      </c>
      <c r="Q11" s="27" t="s">
        <v>1</v>
      </c>
      <c r="R11" s="27" t="s">
        <v>2</v>
      </c>
      <c r="S11" s="27" t="s">
        <v>340</v>
      </c>
      <c r="T11" s="27" t="s">
        <v>4</v>
      </c>
      <c r="U11" s="27" t="s">
        <v>5</v>
      </c>
      <c r="V11" s="28" t="s">
        <v>6</v>
      </c>
      <c r="W11" s="28" t="s">
        <v>7</v>
      </c>
    </row>
    <row r="12" spans="1:23" x14ac:dyDescent="0.25">
      <c r="A12" s="27" t="s">
        <v>1</v>
      </c>
      <c r="B12" s="27" t="s">
        <v>2</v>
      </c>
      <c r="C12" s="27" t="s">
        <v>340</v>
      </c>
      <c r="D12" s="27" t="s">
        <v>4</v>
      </c>
      <c r="E12" s="27" t="s">
        <v>5</v>
      </c>
      <c r="F12" s="28" t="s">
        <v>6</v>
      </c>
      <c r="G12" s="28" t="s">
        <v>7</v>
      </c>
      <c r="I12" s="10">
        <v>1</v>
      </c>
      <c r="J12" s="11" t="s">
        <v>19</v>
      </c>
      <c r="K12" s="14">
        <v>158</v>
      </c>
      <c r="L12" s="13" t="str">
        <f>VLOOKUP(K12,'[1]20 Mile 2015'!$A$5:$I$300,2,FALSE)</f>
        <v>Maringe</v>
      </c>
      <c r="M12" s="13" t="str">
        <f>VLOOKUP(K12,'[1]20 Mile 2015'!$A$5:$I$300,3,FALSE)</f>
        <v>Kingstone</v>
      </c>
      <c r="N12" s="13" t="str">
        <f>VLOOKUP(K12,'[1]20 Mile 2015'!$A$5:$I$300,5,FALSE)</f>
        <v>M</v>
      </c>
      <c r="O12" s="13" t="s">
        <v>11</v>
      </c>
      <c r="Q12" s="10">
        <v>1</v>
      </c>
      <c r="R12" s="11" t="s">
        <v>32</v>
      </c>
      <c r="S12" s="14">
        <v>146</v>
      </c>
      <c r="T12" s="13" t="str">
        <f>VLOOKUP(S12,'[1]20 Mile 2015'!$A$5:$I$300,2,FALSE)</f>
        <v>Thebe</v>
      </c>
      <c r="U12" s="13" t="str">
        <f>VLOOKUP(S12,'[1]20 Mile 2015'!$A$5:$I$300,3,FALSE)</f>
        <v>Jethro</v>
      </c>
      <c r="V12" s="13" t="str">
        <f>VLOOKUP(S12,'[1]20 Mile 2015'!$A$5:$I$300,5,FALSE)</f>
        <v>M</v>
      </c>
      <c r="W12" s="13" t="str">
        <f>VLOOKUP(S12,'[1]20 Mile 2015'!$A$5:$I$300,6,FALSE)</f>
        <v>GM</v>
      </c>
    </row>
    <row r="13" spans="1:23" x14ac:dyDescent="0.25">
      <c r="A13" s="10">
        <v>1</v>
      </c>
      <c r="B13" s="11" t="s">
        <v>33</v>
      </c>
      <c r="C13" s="14">
        <v>139</v>
      </c>
      <c r="D13" s="13" t="str">
        <f>VLOOKUP(C13,'[1]20 Mile 2015'!$A$5:$I$300,2,FALSE)</f>
        <v>Murowe</v>
      </c>
      <c r="E13" s="13" t="str">
        <f>VLOOKUP(C13,'[1]20 Mile 2015'!$A$5:$I$300,3,FALSE)</f>
        <v>Patience</v>
      </c>
      <c r="F13" s="13" t="str">
        <f>VLOOKUP(C13,'[1]20 Mile 2015'!$A$5:$I$300,5,FALSE)</f>
        <v>F</v>
      </c>
      <c r="G13" s="13" t="str">
        <f>VLOOKUP(C13,'[1]20 Mile 2015'!$A$5:$I$300,6,FALSE)</f>
        <v>O</v>
      </c>
      <c r="I13" s="10">
        <v>2</v>
      </c>
      <c r="J13" s="11" t="s">
        <v>20</v>
      </c>
      <c r="K13" s="14">
        <v>145</v>
      </c>
      <c r="L13" s="13" t="str">
        <f>VLOOKUP(K13,'[1]20 Mile 2015'!$A$5:$I$300,2,FALSE)</f>
        <v>Chipoyi</v>
      </c>
      <c r="M13" s="13" t="str">
        <f>VLOOKUP(K13,'[1]20 Mile 2015'!$A$5:$I$300,3,FALSE)</f>
        <v>Patrick</v>
      </c>
      <c r="N13" s="13" t="str">
        <f>VLOOKUP(K13,'[1]20 Mile 2015'!$A$5:$I$300,5,FALSE)</f>
        <v>M</v>
      </c>
      <c r="O13" s="13" t="s">
        <v>11</v>
      </c>
      <c r="Q13" s="10">
        <v>2</v>
      </c>
      <c r="R13" s="11" t="s">
        <v>34</v>
      </c>
      <c r="S13" s="14">
        <v>84</v>
      </c>
      <c r="T13" s="13" t="str">
        <f>VLOOKUP(S13,'[1]20 Mile 2015'!$A$5:$I$300,2,FALSE)</f>
        <v>Pindirire</v>
      </c>
      <c r="U13" s="13" t="str">
        <f>VLOOKUP(S13,'[1]20 Mile 2015'!$A$5:$I$300,3,FALSE)</f>
        <v>Chrispen</v>
      </c>
      <c r="V13" s="13" t="str">
        <f>VLOOKUP(S13,'[1]20 Mile 2015'!$A$5:$I$300,5,FALSE)</f>
        <v>M</v>
      </c>
      <c r="W13" s="13" t="str">
        <f>VLOOKUP(S13,'[1]20 Mile 2015'!$A$5:$I$300,6,FALSE)</f>
        <v>GM</v>
      </c>
    </row>
    <row r="14" spans="1:23" x14ac:dyDescent="0.25">
      <c r="A14" s="10">
        <v>2</v>
      </c>
      <c r="B14" s="11" t="s">
        <v>38</v>
      </c>
      <c r="C14" s="14">
        <v>17</v>
      </c>
      <c r="D14" s="13" t="str">
        <f>VLOOKUP(C14,'[1]20 Mile 2015'!$A$5:$I$300,2,FALSE)</f>
        <v>Palmer</v>
      </c>
      <c r="E14" s="13" t="str">
        <f>VLOOKUP(C14,'[1]20 Mile 2015'!$A$5:$I$300,3,FALSE)</f>
        <v>Jenna</v>
      </c>
      <c r="F14" s="13" t="str">
        <f>VLOOKUP(C14,'[1]20 Mile 2015'!$A$5:$I$300,5,FALSE)</f>
        <v>F</v>
      </c>
      <c r="G14" s="13" t="str">
        <f>VLOOKUP(C14,'[1]20 Mile 2015'!$A$5:$I$300,6,FALSE)</f>
        <v>O</v>
      </c>
      <c r="I14" s="10">
        <v>3</v>
      </c>
      <c r="J14" s="11" t="s">
        <v>25</v>
      </c>
      <c r="K14" s="14">
        <v>142</v>
      </c>
      <c r="L14" s="13" t="str">
        <f>VLOOKUP(K14,'[1]20 Mile 2015'!$A$5:$I$300,2,FALSE)</f>
        <v>Ncube</v>
      </c>
      <c r="M14" s="13" t="str">
        <f>VLOOKUP(K14,'[1]20 Mile 2015'!$A$5:$I$300,3,FALSE)</f>
        <v>Giyoto</v>
      </c>
      <c r="N14" s="13" t="str">
        <f>VLOOKUP(K14,'[1]20 Mile 2015'!$A$5:$I$300,5,FALSE)</f>
        <v>M</v>
      </c>
      <c r="O14" s="13" t="str">
        <f>VLOOKUP(K14,'[1]20 Mile 2015'!$A$5:$I$300,6,FALSE)</f>
        <v>M</v>
      </c>
      <c r="Q14" s="10">
        <v>3</v>
      </c>
      <c r="R14" s="11" t="s">
        <v>42</v>
      </c>
      <c r="S14" s="14">
        <v>49</v>
      </c>
      <c r="T14" s="13" t="str">
        <f>VLOOKUP(S14,'[1]20 Mile 2015'!$A$5:$I$300,2,FALSE)</f>
        <v>Clark</v>
      </c>
      <c r="U14" s="13" t="str">
        <f>VLOOKUP(S14,'[1]20 Mile 2015'!$A$5:$I$300,3,FALSE)</f>
        <v>Iain</v>
      </c>
      <c r="V14" s="13" t="str">
        <f>VLOOKUP(S14,'[1]20 Mile 2015'!$A$5:$I$300,5,FALSE)</f>
        <v>M</v>
      </c>
      <c r="W14" s="13" t="str">
        <f>VLOOKUP(S14,'[1]20 Mile 2015'!$A$5:$I$300,6,FALSE)</f>
        <v>GM</v>
      </c>
    </row>
    <row r="15" spans="1:23" x14ac:dyDescent="0.25">
      <c r="A15" s="10">
        <v>3</v>
      </c>
      <c r="B15" s="11" t="s">
        <v>45</v>
      </c>
      <c r="C15" s="14">
        <v>18</v>
      </c>
      <c r="D15" s="13" t="str">
        <f>VLOOKUP(C15,'[1]20 Mile 2015'!$A$5:$I$300,2,FALSE)</f>
        <v>Cox</v>
      </c>
      <c r="E15" s="13" t="str">
        <f>VLOOKUP(C15,'[1]20 Mile 2015'!$A$5:$I$300,3,FALSE)</f>
        <v>Danielle</v>
      </c>
      <c r="F15" s="13" t="str">
        <f>VLOOKUP(C15,'[1]20 Mile 2015'!$A$5:$I$300,5,FALSE)</f>
        <v>F</v>
      </c>
      <c r="G15" s="13" t="str">
        <f>VLOOKUP(C15,'[1]20 Mile 2015'!$A$5:$I$300,6,FALSE)</f>
        <v>O</v>
      </c>
    </row>
    <row r="16" spans="1:23" x14ac:dyDescent="0.25">
      <c r="A16" s="30"/>
      <c r="B16" s="31"/>
      <c r="C16" s="32"/>
      <c r="D16" s="33"/>
      <c r="E16" s="33"/>
      <c r="F16" s="29"/>
    </row>
    <row r="18" spans="1:7" ht="18" x14ac:dyDescent="0.25">
      <c r="A18" s="17" t="s">
        <v>0</v>
      </c>
    </row>
    <row r="19" spans="1:7" ht="18" x14ac:dyDescent="0.25">
      <c r="A19" s="20" t="s">
        <v>342</v>
      </c>
    </row>
    <row r="20" spans="1:7" x14ac:dyDescent="0.25">
      <c r="A20" s="29"/>
      <c r="B20" s="29"/>
      <c r="C20" s="29"/>
      <c r="D20" s="29"/>
      <c r="E20" s="29"/>
      <c r="F20" s="29"/>
      <c r="G20" s="29"/>
    </row>
    <row r="21" spans="1:7" x14ac:dyDescent="0.25">
      <c r="A21" s="27" t="s">
        <v>1</v>
      </c>
      <c r="B21" s="27" t="s">
        <v>2</v>
      </c>
      <c r="C21" s="27" t="s">
        <v>340</v>
      </c>
      <c r="D21" s="27" t="s">
        <v>4</v>
      </c>
      <c r="E21" s="27" t="s">
        <v>5</v>
      </c>
      <c r="F21" s="28" t="s">
        <v>6</v>
      </c>
      <c r="G21" s="28" t="s">
        <v>7</v>
      </c>
    </row>
    <row r="22" spans="1:7" x14ac:dyDescent="0.25">
      <c r="A22" s="10">
        <v>1</v>
      </c>
      <c r="B22" s="11" t="s">
        <v>13</v>
      </c>
      <c r="C22" s="14">
        <v>107</v>
      </c>
      <c r="D22" s="12" t="str">
        <f>VLOOKUP(C22,'[1]20 Mile 2015'!$A$5:$I$300,2,FALSE)</f>
        <v>Abel</v>
      </c>
      <c r="E22" s="12" t="str">
        <f>VLOOKUP(C22,'[1]20 Mile 2015'!$A$5:$I$300,3,FALSE)</f>
        <v>Chimukoko</v>
      </c>
      <c r="F22" s="12" t="str">
        <f>VLOOKUP(C22,'[1]20 Mile 2015'!$A$5:$I$300,5,FALSE)</f>
        <v>M</v>
      </c>
      <c r="G22" s="12" t="str">
        <f>VLOOKUP(C22,'[1]20 Mile 2015'!$A$5:$I$300,6,FALSE)</f>
        <v>V</v>
      </c>
    </row>
    <row r="23" spans="1:7" x14ac:dyDescent="0.25">
      <c r="A23" s="10">
        <v>2</v>
      </c>
      <c r="B23" s="11" t="s">
        <v>14</v>
      </c>
      <c r="C23" s="14">
        <v>48</v>
      </c>
      <c r="D23" s="12" t="str">
        <f>VLOOKUP(C23,'[1]20 Mile 2015'!$A$5:$I$300,2,FALSE)</f>
        <v>Mavura</v>
      </c>
      <c r="E23" s="12" t="str">
        <f>VLOOKUP(C23,'[1]20 Mile 2015'!$A$5:$I$300,3,FALSE)</f>
        <v>Peter</v>
      </c>
      <c r="F23" s="12" t="str">
        <f>VLOOKUP(C23,'[1]20 Mile 2015'!$A$5:$I$300,5,FALSE)</f>
        <v>M</v>
      </c>
      <c r="G23" s="12" t="str">
        <f>VLOOKUP(C23,'[1]20 Mile 2015'!$A$5:$I$300,6,FALSE)</f>
        <v>V</v>
      </c>
    </row>
    <row r="24" spans="1:7" x14ac:dyDescent="0.25">
      <c r="A24" s="10">
        <v>3</v>
      </c>
      <c r="B24" s="11" t="s">
        <v>16</v>
      </c>
      <c r="C24" s="14">
        <v>149</v>
      </c>
      <c r="D24" s="12" t="str">
        <f>VLOOKUP(C24,'[1]20 Mile 2015'!$A$5:$I$300,2,FALSE)</f>
        <v>Mhizha</v>
      </c>
      <c r="E24" s="12" t="str">
        <f>VLOOKUP(C24,'[1]20 Mile 2015'!$A$5:$I$300,3,FALSE)</f>
        <v>Paul</v>
      </c>
      <c r="F24" s="12" t="str">
        <f>VLOOKUP(C24,'[1]20 Mile 2015'!$A$5:$I$300,5,FALSE)</f>
        <v>M</v>
      </c>
      <c r="G24" s="12" t="str">
        <f>VLOOKUP(C24,'[1]20 Mile 2015'!$A$5:$I$300,6,FALSE)</f>
        <v>V</v>
      </c>
    </row>
    <row r="27" spans="1:7" ht="18" x14ac:dyDescent="0.25">
      <c r="A27" s="17" t="s">
        <v>0</v>
      </c>
    </row>
    <row r="28" spans="1:7" ht="18" x14ac:dyDescent="0.25">
      <c r="A28" s="20" t="s">
        <v>343</v>
      </c>
    </row>
    <row r="30" spans="1:7" x14ac:dyDescent="0.25">
      <c r="A30" s="27" t="s">
        <v>1</v>
      </c>
      <c r="B30" s="27" t="s">
        <v>2</v>
      </c>
      <c r="C30" s="27" t="s">
        <v>340</v>
      </c>
      <c r="D30" s="27" t="s">
        <v>4</v>
      </c>
      <c r="E30" s="27" t="s">
        <v>5</v>
      </c>
      <c r="F30" s="28" t="s">
        <v>6</v>
      </c>
      <c r="G30" s="28" t="s">
        <v>7</v>
      </c>
    </row>
    <row r="31" spans="1:7" x14ac:dyDescent="0.25">
      <c r="A31" s="10">
        <v>1</v>
      </c>
      <c r="B31" s="11" t="s">
        <v>57</v>
      </c>
      <c r="C31" s="14">
        <v>108</v>
      </c>
      <c r="D31" s="13" t="str">
        <f>VLOOKUP(C31,'[1]20 Mile 2015'!$A$5:$I$300,2,FALSE)</f>
        <v>Choga</v>
      </c>
      <c r="E31" s="13" t="str">
        <f>VLOOKUP(C31,'[1]20 Mile 2015'!$A$5:$I$300,3,FALSE)</f>
        <v>Miriam</v>
      </c>
      <c r="F31" s="13" t="str">
        <f>VLOOKUP(C31,'[1]20 Mile 2015'!$A$5:$I$300,5,FALSE)</f>
        <v>F</v>
      </c>
      <c r="G31" s="13" t="str">
        <f>VLOOKUP(C31,'[1]20 Mile 2015'!$A$5:$I$300,6,FALSE)</f>
        <v>V</v>
      </c>
    </row>
    <row r="32" spans="1:7" x14ac:dyDescent="0.25">
      <c r="A32" s="10">
        <v>2</v>
      </c>
      <c r="B32" s="11" t="s">
        <v>61</v>
      </c>
      <c r="C32" s="14">
        <v>130</v>
      </c>
      <c r="D32" s="13" t="str">
        <f>VLOOKUP(C32,'[1]20 Mile 2015'!$A$5:$I$300,2,FALSE)</f>
        <v>Hoard</v>
      </c>
      <c r="E32" s="13" t="str">
        <f>VLOOKUP(C32,'[1]20 Mile 2015'!$A$5:$I$300,3,FALSE)</f>
        <v>Bridget</v>
      </c>
      <c r="F32" s="13" t="str">
        <f>VLOOKUP(C32,'[1]20 Mile 2015'!$A$5:$I$300,5,FALSE)</f>
        <v>F</v>
      </c>
      <c r="G32" s="13" t="str">
        <f>VLOOKUP(C32,'[1]20 Mile 2015'!$A$5:$I$300,6,FALSE)</f>
        <v>V</v>
      </c>
    </row>
    <row r="33" spans="1:7" x14ac:dyDescent="0.25">
      <c r="A33" s="10">
        <v>3</v>
      </c>
      <c r="B33" s="11" t="s">
        <v>69</v>
      </c>
      <c r="C33" s="14">
        <v>127</v>
      </c>
      <c r="D33" s="13" t="str">
        <f>VLOOKUP(C33,'[1]20 Mile 2015'!$A$5:$I$300,2,FALSE)</f>
        <v>Hulbert</v>
      </c>
      <c r="E33" s="13" t="str">
        <f>VLOOKUP(C33,'[1]20 Mile 2015'!$A$5:$I$300,3,FALSE)</f>
        <v>Anne</v>
      </c>
      <c r="F33" s="13" t="str">
        <f>VLOOKUP(C33,'[1]20 Mile 2015'!$A$5:$I$300,5,FALSE)</f>
        <v>F</v>
      </c>
      <c r="G33" s="13" t="str">
        <f>VLOOKUP(C33,'[1]20 Mile 2015'!$A$5:$I$300,6,FALSE)</f>
        <v>V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 MILER</vt:lpstr>
      <vt:lpstr>RELAY</vt:lpstr>
      <vt:lpstr>CATEGORY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2015-12-07T05:59:52Z</dcterms:created>
  <dcterms:modified xsi:type="dcterms:W3CDTF">2015-12-14T09:12:25Z</dcterms:modified>
</cp:coreProperties>
</file>