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8" i="1"/>
  <c r="D8" i="1"/>
</calcChain>
</file>

<file path=xl/sharedStrings.xml><?xml version="1.0" encoding="utf-8"?>
<sst xmlns="http://schemas.openxmlformats.org/spreadsheetml/2006/main" count="25" uniqueCount="14">
  <si>
    <t>POSITION</t>
  </si>
  <si>
    <t>TIME</t>
  </si>
  <si>
    <t>RACE NO.</t>
  </si>
  <si>
    <t>SURNAME</t>
  </si>
  <si>
    <t>FIRST NAME</t>
  </si>
  <si>
    <t>NO NAME</t>
  </si>
  <si>
    <t>J</t>
  </si>
  <si>
    <t>KOMEN</t>
  </si>
  <si>
    <t>O</t>
  </si>
  <si>
    <t>OLD MUTUAL RB MARATHON 2015</t>
  </si>
  <si>
    <t>5km</t>
  </si>
  <si>
    <t>10km</t>
  </si>
  <si>
    <t>21km</t>
  </si>
  <si>
    <t>Fun Run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</si>
</sst>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20"/>
      <name val="Arial"/>
      <family val="2"/>
    </font>
    <font>
      <sz val="16"/>
      <color theme="1"/>
      <name val="Calibri"/>
      <family val="2"/>
      <scheme val="minor"/>
    </font>
    <font>
      <b/>
      <u/>
      <sz val="16"/>
      <name val="Arial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2" fontId="1" fillId="0" borderId="0" xfId="1" applyNumberFormat="1"/>
    <xf numFmtId="0" fontId="1" fillId="0" borderId="0" xfId="1"/>
    <xf numFmtId="0" fontId="1" fillId="0" borderId="2" xfId="1" applyFill="1" applyBorder="1"/>
    <xf numFmtId="0" fontId="1" fillId="3" borderId="0" xfId="1" applyFill="1"/>
    <xf numFmtId="2" fontId="1" fillId="3" borderId="0" xfId="1" applyNumberFormat="1" applyFill="1"/>
    <xf numFmtId="0" fontId="1" fillId="0" borderId="0" xfId="1" applyFont="1"/>
    <xf numFmtId="0" fontId="1" fillId="0" borderId="2" xfId="1" applyFont="1" applyFill="1" applyBorder="1"/>
    <xf numFmtId="0" fontId="3" fillId="0" borderId="0" xfId="1" applyFont="1" applyFill="1" applyBorder="1" applyAlignment="1">
      <alignment horizontal="center"/>
    </xf>
    <xf numFmtId="2" fontId="1" fillId="0" borderId="0" xfId="1" applyNumberFormat="1" applyBorder="1"/>
    <xf numFmtId="0" fontId="1" fillId="0" borderId="0" xfId="1" applyBorder="1"/>
    <xf numFmtId="0" fontId="1" fillId="0" borderId="0" xfId="1" applyFill="1" applyBorder="1"/>
    <xf numFmtId="2" fontId="1" fillId="3" borderId="0" xfId="1" applyNumberFormat="1" applyFill="1" applyBorder="1"/>
    <xf numFmtId="0" fontId="1" fillId="0" borderId="0" xfId="1" applyFont="1" applyBorder="1"/>
    <xf numFmtId="0" fontId="1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1" quotePrefix="1" applyFont="1" applyFill="1" applyBorder="1" applyAlignment="1">
      <alignment horizontal="center"/>
    </xf>
    <xf numFmtId="2" fontId="1" fillId="0" borderId="3" xfId="1" applyNumberFormat="1" applyBorder="1"/>
    <xf numFmtId="0" fontId="1" fillId="0" borderId="3" xfId="1" applyBorder="1"/>
    <xf numFmtId="0" fontId="4" fillId="0" borderId="0" xfId="1" applyFont="1" applyFill="1" applyAlignment="1">
      <alignment horizontal="left"/>
    </xf>
    <xf numFmtId="0" fontId="5" fillId="0" borderId="0" xfId="0" applyFont="1"/>
    <xf numFmtId="0" fontId="6" fillId="0" borderId="0" xfId="1" applyFont="1" applyFill="1" applyAlignment="1">
      <alignment horizontal="left"/>
    </xf>
    <xf numFmtId="0" fontId="7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w/AppData/Local/Microsoft/Windows/Temporary%20Internet%20Files/Content.Outlook/64FQHM3V/OLD%20MUTUAL%20RB%20MARATHON%202015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2013"/>
      <sheetName val="Entries 2013"/>
      <sheetName val="OPEN MEN"/>
      <sheetName val="OPEN WOMEN"/>
      <sheetName val="VETS MEN"/>
      <sheetName val="VETS WOMEN"/>
      <sheetName val="MASTERS AND GM"/>
      <sheetName val="WHEELCHAIRS"/>
      <sheetName val="RELAYS"/>
      <sheetName val="20 Miller 2014"/>
    </sheetNames>
    <sheetDataSet>
      <sheetData sheetId="0"/>
      <sheetData sheetId="1">
        <row r="5">
          <cell r="A5">
            <v>1</v>
          </cell>
          <cell r="B5" t="str">
            <v>THOMAS</v>
          </cell>
          <cell r="C5" t="str">
            <v>L</v>
          </cell>
          <cell r="F5">
            <v>10</v>
          </cell>
        </row>
        <row r="6">
          <cell r="A6">
            <v>2</v>
          </cell>
          <cell r="B6" t="str">
            <v>RIKKARD</v>
          </cell>
          <cell r="C6" t="str">
            <v>L</v>
          </cell>
          <cell r="F6">
            <v>10</v>
          </cell>
        </row>
        <row r="7">
          <cell r="A7">
            <v>3</v>
          </cell>
          <cell r="B7" t="str">
            <v>TREMBY</v>
          </cell>
          <cell r="C7" t="str">
            <v>F</v>
          </cell>
          <cell r="F7">
            <v>10</v>
          </cell>
        </row>
        <row r="8">
          <cell r="A8">
            <v>4</v>
          </cell>
          <cell r="B8" t="str">
            <v>FEYANI</v>
          </cell>
          <cell r="C8" t="str">
            <v>E</v>
          </cell>
          <cell r="F8">
            <v>21</v>
          </cell>
        </row>
        <row r="9">
          <cell r="A9">
            <v>5</v>
          </cell>
          <cell r="B9" t="str">
            <v>MAKAMURE</v>
          </cell>
          <cell r="C9" t="str">
            <v>C</v>
          </cell>
          <cell r="F9">
            <v>10</v>
          </cell>
        </row>
        <row r="10">
          <cell r="A10">
            <v>6</v>
          </cell>
          <cell r="B10" t="str">
            <v>MAKAMURE</v>
          </cell>
          <cell r="C10" t="str">
            <v>A</v>
          </cell>
          <cell r="F10">
            <v>21</v>
          </cell>
        </row>
        <row r="11">
          <cell r="A11">
            <v>7</v>
          </cell>
          <cell r="B11" t="str">
            <v>MCHENGA</v>
          </cell>
          <cell r="C11" t="str">
            <v>G</v>
          </cell>
          <cell r="F11">
            <v>10</v>
          </cell>
        </row>
        <row r="12">
          <cell r="A12">
            <v>8</v>
          </cell>
          <cell r="B12" t="str">
            <v>HOGG</v>
          </cell>
          <cell r="C12" t="str">
            <v>L</v>
          </cell>
          <cell r="F12">
            <v>10</v>
          </cell>
        </row>
        <row r="13">
          <cell r="A13">
            <v>9</v>
          </cell>
          <cell r="B13" t="str">
            <v>KAKUNI</v>
          </cell>
          <cell r="C13" t="str">
            <v>S</v>
          </cell>
          <cell r="F13">
            <v>10</v>
          </cell>
        </row>
        <row r="14">
          <cell r="A14">
            <v>10</v>
          </cell>
          <cell r="B14" t="str">
            <v>SAVIERI</v>
          </cell>
          <cell r="C14" t="str">
            <v>J</v>
          </cell>
          <cell r="F14">
            <v>21</v>
          </cell>
        </row>
        <row r="15">
          <cell r="A15">
            <v>11</v>
          </cell>
          <cell r="B15" t="str">
            <v>CHIBANGUZA</v>
          </cell>
          <cell r="C15" t="str">
            <v>E</v>
          </cell>
          <cell r="F15">
            <v>21</v>
          </cell>
        </row>
        <row r="16">
          <cell r="A16">
            <v>12</v>
          </cell>
          <cell r="B16" t="str">
            <v>MUCHABNEYO</v>
          </cell>
          <cell r="C16" t="str">
            <v>L</v>
          </cell>
          <cell r="F16">
            <v>5</v>
          </cell>
        </row>
        <row r="17">
          <cell r="A17">
            <v>13</v>
          </cell>
          <cell r="B17" t="str">
            <v>FARRELLY</v>
          </cell>
          <cell r="C17" t="str">
            <v>J</v>
          </cell>
          <cell r="F17">
            <v>21</v>
          </cell>
        </row>
        <row r="18">
          <cell r="A18">
            <v>14</v>
          </cell>
          <cell r="B18" t="str">
            <v>SPAGANOLO</v>
          </cell>
          <cell r="C18" t="str">
            <v>D</v>
          </cell>
          <cell r="F18">
            <v>21</v>
          </cell>
        </row>
        <row r="19">
          <cell r="A19">
            <v>15</v>
          </cell>
          <cell r="B19" t="str">
            <v>LOUW</v>
          </cell>
          <cell r="C19" t="str">
            <v>C</v>
          </cell>
          <cell r="F19">
            <v>21</v>
          </cell>
        </row>
        <row r="20">
          <cell r="A20">
            <v>16</v>
          </cell>
          <cell r="B20" t="str">
            <v>BEATTY</v>
          </cell>
          <cell r="C20" t="str">
            <v>M</v>
          </cell>
          <cell r="F20">
            <v>21</v>
          </cell>
        </row>
        <row r="21">
          <cell r="A21">
            <v>17</v>
          </cell>
          <cell r="B21" t="str">
            <v>CHADWICK</v>
          </cell>
          <cell r="C21" t="str">
            <v>G</v>
          </cell>
          <cell r="F21">
            <v>21</v>
          </cell>
        </row>
        <row r="22">
          <cell r="A22">
            <v>18</v>
          </cell>
          <cell r="B22" t="str">
            <v>ROSENBAUM</v>
          </cell>
          <cell r="C22" t="str">
            <v>S</v>
          </cell>
          <cell r="F22">
            <v>21</v>
          </cell>
        </row>
        <row r="23">
          <cell r="A23">
            <v>19</v>
          </cell>
          <cell r="B23" t="str">
            <v>MASHUKU</v>
          </cell>
          <cell r="C23" t="str">
            <v>I</v>
          </cell>
          <cell r="F23">
            <v>5</v>
          </cell>
        </row>
        <row r="24">
          <cell r="A24">
            <v>20</v>
          </cell>
          <cell r="B24" t="str">
            <v>SIBANDA</v>
          </cell>
          <cell r="C24" t="str">
            <v>N</v>
          </cell>
          <cell r="F24">
            <v>21</v>
          </cell>
        </row>
        <row r="25">
          <cell r="A25">
            <v>21</v>
          </cell>
          <cell r="B25" t="str">
            <v>MAPFUMO</v>
          </cell>
          <cell r="C25" t="str">
            <v>N</v>
          </cell>
          <cell r="F25">
            <v>10</v>
          </cell>
        </row>
        <row r="26">
          <cell r="A26">
            <v>22</v>
          </cell>
          <cell r="B26" t="str">
            <v>HAVERCROFT</v>
          </cell>
          <cell r="C26" t="str">
            <v>J</v>
          </cell>
          <cell r="F26">
            <v>21</v>
          </cell>
        </row>
        <row r="27">
          <cell r="A27">
            <v>23</v>
          </cell>
          <cell r="B27" t="str">
            <v>TIPPETT</v>
          </cell>
          <cell r="C27" t="str">
            <v>T</v>
          </cell>
          <cell r="F27">
            <v>21</v>
          </cell>
        </row>
        <row r="28">
          <cell r="A28">
            <v>24</v>
          </cell>
          <cell r="B28" t="str">
            <v>HOLMES</v>
          </cell>
          <cell r="C28" t="str">
            <v>A</v>
          </cell>
          <cell r="F28">
            <v>21</v>
          </cell>
        </row>
        <row r="29">
          <cell r="A29">
            <v>25</v>
          </cell>
          <cell r="B29" t="str">
            <v>STEWART</v>
          </cell>
          <cell r="C29" t="str">
            <v>R</v>
          </cell>
          <cell r="F29">
            <v>10</v>
          </cell>
        </row>
        <row r="30">
          <cell r="A30">
            <v>26</v>
          </cell>
          <cell r="B30" t="str">
            <v>LOVELL</v>
          </cell>
          <cell r="C30" t="str">
            <v>J</v>
          </cell>
          <cell r="F30">
            <v>21</v>
          </cell>
        </row>
        <row r="31">
          <cell r="A31">
            <v>27</v>
          </cell>
          <cell r="B31" t="str">
            <v>SAVORY</v>
          </cell>
          <cell r="C31" t="str">
            <v>A</v>
          </cell>
          <cell r="F31">
            <v>5</v>
          </cell>
        </row>
        <row r="32">
          <cell r="A32">
            <v>28</v>
          </cell>
          <cell r="B32" t="str">
            <v>SAVORY</v>
          </cell>
          <cell r="C32" t="str">
            <v>H</v>
          </cell>
          <cell r="F32">
            <v>5</v>
          </cell>
        </row>
        <row r="33">
          <cell r="A33">
            <v>29</v>
          </cell>
          <cell r="B33" t="str">
            <v>SIMON</v>
          </cell>
          <cell r="C33" t="str">
            <v>H</v>
          </cell>
          <cell r="F33">
            <v>5</v>
          </cell>
        </row>
        <row r="34">
          <cell r="A34">
            <v>30</v>
          </cell>
          <cell r="B34" t="str">
            <v>MABASO</v>
          </cell>
          <cell r="C34" t="str">
            <v>S</v>
          </cell>
          <cell r="F34">
            <v>10</v>
          </cell>
        </row>
        <row r="35">
          <cell r="A35">
            <v>31</v>
          </cell>
          <cell r="B35" t="str">
            <v>SETI</v>
          </cell>
          <cell r="F35">
            <v>5</v>
          </cell>
        </row>
        <row r="36">
          <cell r="A36">
            <v>32</v>
          </cell>
          <cell r="B36" t="str">
            <v>SHUMBA</v>
          </cell>
          <cell r="C36" t="str">
            <v>M</v>
          </cell>
          <cell r="F36">
            <v>5</v>
          </cell>
        </row>
        <row r="37">
          <cell r="A37">
            <v>33</v>
          </cell>
          <cell r="B37" t="str">
            <v>MARTIN</v>
          </cell>
          <cell r="C37" t="str">
            <v>G</v>
          </cell>
          <cell r="F37">
            <v>21</v>
          </cell>
        </row>
        <row r="38">
          <cell r="A38">
            <v>34</v>
          </cell>
          <cell r="B38" t="str">
            <v>BROWN</v>
          </cell>
          <cell r="C38" t="str">
            <v>M</v>
          </cell>
          <cell r="F38">
            <v>21</v>
          </cell>
        </row>
        <row r="39">
          <cell r="A39">
            <v>35</v>
          </cell>
          <cell r="B39" t="str">
            <v>CHIKOTO</v>
          </cell>
          <cell r="C39" t="str">
            <v>T</v>
          </cell>
          <cell r="F39">
            <v>21</v>
          </cell>
        </row>
        <row r="40">
          <cell r="A40">
            <v>36</v>
          </cell>
          <cell r="B40" t="str">
            <v>NEKATI</v>
          </cell>
          <cell r="C40" t="str">
            <v>B</v>
          </cell>
          <cell r="F40">
            <v>21</v>
          </cell>
        </row>
        <row r="41">
          <cell r="A41">
            <v>37</v>
          </cell>
          <cell r="B41" t="str">
            <v>NYAKUDANGA</v>
          </cell>
          <cell r="C41" t="str">
            <v>K</v>
          </cell>
          <cell r="F41">
            <v>21</v>
          </cell>
        </row>
        <row r="42">
          <cell r="A42">
            <v>38</v>
          </cell>
          <cell r="B42" t="str">
            <v>MUNYAWARARA</v>
          </cell>
          <cell r="C42" t="str">
            <v>M</v>
          </cell>
          <cell r="F42">
            <v>21</v>
          </cell>
        </row>
        <row r="43">
          <cell r="A43">
            <v>39</v>
          </cell>
          <cell r="B43" t="str">
            <v>JANDA</v>
          </cell>
          <cell r="C43" t="str">
            <v>THERESA</v>
          </cell>
          <cell r="F43">
            <v>5</v>
          </cell>
        </row>
        <row r="44">
          <cell r="A44">
            <v>40</v>
          </cell>
          <cell r="B44" t="str">
            <v>JANDA</v>
          </cell>
          <cell r="C44" t="str">
            <v>TINO</v>
          </cell>
          <cell r="F44">
            <v>5</v>
          </cell>
        </row>
        <row r="45">
          <cell r="A45">
            <v>41</v>
          </cell>
          <cell r="B45" t="str">
            <v>MONDE</v>
          </cell>
          <cell r="C45" t="str">
            <v>TRISH</v>
          </cell>
          <cell r="F45">
            <v>5</v>
          </cell>
        </row>
        <row r="46">
          <cell r="A46">
            <v>42</v>
          </cell>
          <cell r="B46" t="str">
            <v>MUVIMWA</v>
          </cell>
          <cell r="C46" t="str">
            <v>I</v>
          </cell>
          <cell r="F46">
            <v>5</v>
          </cell>
        </row>
        <row r="47">
          <cell r="A47">
            <v>43</v>
          </cell>
          <cell r="B47" t="str">
            <v>CHINYAMUNJAMU</v>
          </cell>
          <cell r="C47" t="str">
            <v>TENDAI</v>
          </cell>
          <cell r="F47">
            <v>5</v>
          </cell>
        </row>
        <row r="48">
          <cell r="A48">
            <v>44</v>
          </cell>
          <cell r="B48" t="str">
            <v>NCUBE</v>
          </cell>
          <cell r="C48" t="str">
            <v>Q</v>
          </cell>
          <cell r="F48">
            <v>5</v>
          </cell>
        </row>
        <row r="49">
          <cell r="A49">
            <v>45</v>
          </cell>
          <cell r="B49" t="str">
            <v>MAWOYO</v>
          </cell>
          <cell r="C49" t="str">
            <v>C</v>
          </cell>
          <cell r="F49">
            <v>5</v>
          </cell>
        </row>
        <row r="50">
          <cell r="A50">
            <v>46</v>
          </cell>
          <cell r="B50" t="str">
            <v>MATASWA</v>
          </cell>
          <cell r="C50" t="str">
            <v>L</v>
          </cell>
          <cell r="F50">
            <v>5</v>
          </cell>
        </row>
        <row r="51">
          <cell r="A51">
            <v>47</v>
          </cell>
          <cell r="B51" t="str">
            <v>JANDA</v>
          </cell>
          <cell r="C51" t="str">
            <v>E</v>
          </cell>
          <cell r="F51">
            <v>5</v>
          </cell>
        </row>
        <row r="52">
          <cell r="A52">
            <v>48</v>
          </cell>
          <cell r="B52" t="str">
            <v>BRUTE</v>
          </cell>
          <cell r="C52" t="str">
            <v>E</v>
          </cell>
          <cell r="F52">
            <v>5</v>
          </cell>
        </row>
        <row r="53">
          <cell r="A53">
            <v>49</v>
          </cell>
          <cell r="B53" t="str">
            <v>BRUTE</v>
          </cell>
          <cell r="C53" t="str">
            <v>A</v>
          </cell>
          <cell r="F53">
            <v>5</v>
          </cell>
        </row>
        <row r="54">
          <cell r="A54">
            <v>50</v>
          </cell>
          <cell r="B54" t="str">
            <v>BRUTE</v>
          </cell>
          <cell r="C54" t="str">
            <v>O</v>
          </cell>
          <cell r="F54">
            <v>5</v>
          </cell>
        </row>
        <row r="55">
          <cell r="A55">
            <v>51</v>
          </cell>
          <cell r="B55" t="str">
            <v>BRUTE</v>
          </cell>
          <cell r="C55" t="str">
            <v>K</v>
          </cell>
          <cell r="F55">
            <v>5</v>
          </cell>
        </row>
        <row r="56">
          <cell r="A56">
            <v>52</v>
          </cell>
          <cell r="B56" t="str">
            <v>JANDA</v>
          </cell>
          <cell r="C56" t="str">
            <v>JAIRUS</v>
          </cell>
          <cell r="F56">
            <v>5</v>
          </cell>
        </row>
        <row r="57">
          <cell r="A57">
            <v>53</v>
          </cell>
          <cell r="B57" t="str">
            <v>JANDA</v>
          </cell>
          <cell r="C57" t="str">
            <v>JOY</v>
          </cell>
          <cell r="F57">
            <v>5</v>
          </cell>
        </row>
        <row r="58">
          <cell r="A58">
            <v>54</v>
          </cell>
          <cell r="B58" t="str">
            <v>JANDA</v>
          </cell>
          <cell r="C58" t="str">
            <v>FARAI</v>
          </cell>
          <cell r="F58">
            <v>5</v>
          </cell>
        </row>
        <row r="59">
          <cell r="A59">
            <v>55</v>
          </cell>
          <cell r="B59" t="str">
            <v>KONDO</v>
          </cell>
          <cell r="C59" t="str">
            <v>GIRLIE</v>
          </cell>
          <cell r="F59">
            <v>5</v>
          </cell>
        </row>
        <row r="60">
          <cell r="A60">
            <v>56</v>
          </cell>
          <cell r="B60" t="str">
            <v>MUVIMWA</v>
          </cell>
          <cell r="C60" t="str">
            <v>P</v>
          </cell>
          <cell r="F60">
            <v>5</v>
          </cell>
        </row>
        <row r="61">
          <cell r="A61">
            <v>57</v>
          </cell>
          <cell r="B61" t="str">
            <v>MUVIMWA</v>
          </cell>
          <cell r="C61" t="str">
            <v>M</v>
          </cell>
          <cell r="F61">
            <v>5</v>
          </cell>
        </row>
        <row r="62">
          <cell r="A62">
            <v>58</v>
          </cell>
          <cell r="B62" t="str">
            <v>GOPO</v>
          </cell>
          <cell r="C62" t="str">
            <v>V</v>
          </cell>
          <cell r="F62">
            <v>5</v>
          </cell>
        </row>
        <row r="63">
          <cell r="A63">
            <v>59</v>
          </cell>
          <cell r="B63" t="str">
            <v>MATHE</v>
          </cell>
          <cell r="C63" t="str">
            <v>MRS</v>
          </cell>
          <cell r="F63">
            <v>5</v>
          </cell>
        </row>
        <row r="64">
          <cell r="A64">
            <v>60</v>
          </cell>
          <cell r="B64" t="str">
            <v>MATHE</v>
          </cell>
          <cell r="C64" t="str">
            <v>MR</v>
          </cell>
          <cell r="F64">
            <v>5</v>
          </cell>
        </row>
        <row r="65">
          <cell r="A65">
            <v>61</v>
          </cell>
          <cell r="B65" t="str">
            <v>CHIKANDIWA</v>
          </cell>
          <cell r="C65" t="str">
            <v>A</v>
          </cell>
          <cell r="F65">
            <v>5</v>
          </cell>
        </row>
        <row r="66">
          <cell r="A66">
            <v>62</v>
          </cell>
          <cell r="B66" t="str">
            <v>MHLABA</v>
          </cell>
          <cell r="C66" t="str">
            <v>M</v>
          </cell>
          <cell r="F66">
            <v>5</v>
          </cell>
        </row>
        <row r="67">
          <cell r="A67">
            <v>63</v>
          </cell>
          <cell r="B67" t="str">
            <v>SIMBI</v>
          </cell>
          <cell r="C67" t="str">
            <v>T</v>
          </cell>
          <cell r="F67">
            <v>5</v>
          </cell>
        </row>
        <row r="68">
          <cell r="A68">
            <v>64</v>
          </cell>
          <cell r="B68" t="str">
            <v>ANTWI</v>
          </cell>
          <cell r="C68" t="str">
            <v>T</v>
          </cell>
          <cell r="F68">
            <v>5</v>
          </cell>
        </row>
        <row r="69">
          <cell r="A69">
            <v>65</v>
          </cell>
          <cell r="B69" t="str">
            <v>MAKANDURE</v>
          </cell>
          <cell r="C69" t="str">
            <v>B</v>
          </cell>
          <cell r="F69">
            <v>5</v>
          </cell>
        </row>
        <row r="70">
          <cell r="A70">
            <v>66</v>
          </cell>
          <cell r="B70" t="str">
            <v xml:space="preserve">MHLANGA </v>
          </cell>
          <cell r="C70" t="str">
            <v>DR</v>
          </cell>
          <cell r="F70">
            <v>5</v>
          </cell>
        </row>
        <row r="71">
          <cell r="A71">
            <v>67</v>
          </cell>
          <cell r="B71" t="str">
            <v>CHIGUMBU</v>
          </cell>
          <cell r="C71" t="str">
            <v>T</v>
          </cell>
          <cell r="F71">
            <v>5</v>
          </cell>
        </row>
        <row r="72">
          <cell r="A72">
            <v>68</v>
          </cell>
          <cell r="B72" t="str">
            <v>CHIGUMBU</v>
          </cell>
          <cell r="C72" t="str">
            <v>A</v>
          </cell>
          <cell r="F72">
            <v>5</v>
          </cell>
        </row>
        <row r="73">
          <cell r="A73">
            <v>69</v>
          </cell>
          <cell r="B73" t="str">
            <v>MAPOSA</v>
          </cell>
          <cell r="C73" t="str">
            <v>T</v>
          </cell>
          <cell r="F73">
            <v>5</v>
          </cell>
        </row>
        <row r="74">
          <cell r="A74">
            <v>70</v>
          </cell>
          <cell r="B74" t="str">
            <v>MAPOSA</v>
          </cell>
          <cell r="C74" t="str">
            <v>R</v>
          </cell>
          <cell r="F74">
            <v>5</v>
          </cell>
        </row>
        <row r="75">
          <cell r="A75">
            <v>71</v>
          </cell>
          <cell r="B75" t="str">
            <v>TEMBO</v>
          </cell>
          <cell r="C75" t="str">
            <v>T</v>
          </cell>
          <cell r="F75">
            <v>5</v>
          </cell>
        </row>
        <row r="76">
          <cell r="A76">
            <v>72</v>
          </cell>
          <cell r="B76" t="str">
            <v>SHUMBA</v>
          </cell>
          <cell r="C76" t="str">
            <v>T</v>
          </cell>
          <cell r="F76">
            <v>5</v>
          </cell>
        </row>
        <row r="77">
          <cell r="A77">
            <v>73</v>
          </cell>
          <cell r="B77" t="str">
            <v>ZENGENI</v>
          </cell>
          <cell r="C77" t="str">
            <v>R</v>
          </cell>
          <cell r="F77">
            <v>10</v>
          </cell>
        </row>
        <row r="78">
          <cell r="A78">
            <v>74</v>
          </cell>
          <cell r="B78" t="str">
            <v>GWINDI</v>
          </cell>
          <cell r="C78" t="str">
            <v>M</v>
          </cell>
          <cell r="F78">
            <v>21</v>
          </cell>
        </row>
        <row r="79">
          <cell r="A79">
            <v>75</v>
          </cell>
          <cell r="B79" t="str">
            <v>PELLEGATTA</v>
          </cell>
          <cell r="C79" t="str">
            <v>F</v>
          </cell>
          <cell r="F79">
            <v>21</v>
          </cell>
        </row>
        <row r="80">
          <cell r="A80">
            <v>76</v>
          </cell>
          <cell r="B80" t="str">
            <v>SILK</v>
          </cell>
          <cell r="C80" t="str">
            <v>I</v>
          </cell>
          <cell r="F80">
            <v>21</v>
          </cell>
        </row>
        <row r="81">
          <cell r="A81">
            <v>77</v>
          </cell>
          <cell r="B81" t="str">
            <v>HENRY</v>
          </cell>
          <cell r="C81" t="str">
            <v>C</v>
          </cell>
          <cell r="F81">
            <v>21</v>
          </cell>
        </row>
        <row r="82">
          <cell r="A82">
            <v>78</v>
          </cell>
          <cell r="B82" t="str">
            <v>RAWLINS</v>
          </cell>
          <cell r="C82" t="str">
            <v>D</v>
          </cell>
          <cell r="F82">
            <v>10</v>
          </cell>
        </row>
        <row r="83">
          <cell r="A83">
            <v>79</v>
          </cell>
          <cell r="B83" t="str">
            <v>ZIMUNYA</v>
          </cell>
          <cell r="C83" t="str">
            <v>K</v>
          </cell>
          <cell r="F83">
            <v>21</v>
          </cell>
        </row>
        <row r="84">
          <cell r="A84">
            <v>80</v>
          </cell>
          <cell r="B84" t="str">
            <v>ZIMUNYA</v>
          </cell>
          <cell r="C84" t="str">
            <v>S</v>
          </cell>
          <cell r="F84">
            <v>21</v>
          </cell>
        </row>
        <row r="85">
          <cell r="A85">
            <v>81</v>
          </cell>
          <cell r="B85" t="str">
            <v>DESAI</v>
          </cell>
          <cell r="C85" t="str">
            <v>A</v>
          </cell>
          <cell r="F85">
            <v>21</v>
          </cell>
        </row>
        <row r="86">
          <cell r="A86">
            <v>82</v>
          </cell>
          <cell r="B86" t="str">
            <v>WAZIR</v>
          </cell>
          <cell r="C86" t="str">
            <v>F</v>
          </cell>
          <cell r="F86">
            <v>21</v>
          </cell>
        </row>
        <row r="87">
          <cell r="A87">
            <v>83</v>
          </cell>
          <cell r="B87" t="str">
            <v>SNYDER</v>
          </cell>
          <cell r="C87" t="str">
            <v>J</v>
          </cell>
          <cell r="F87">
            <v>21</v>
          </cell>
        </row>
        <row r="88">
          <cell r="A88">
            <v>84</v>
          </cell>
          <cell r="B88" t="str">
            <v>COLQUHOUN</v>
          </cell>
          <cell r="C88" t="str">
            <v>Z</v>
          </cell>
          <cell r="F88">
            <v>21</v>
          </cell>
        </row>
        <row r="89">
          <cell r="A89">
            <v>85</v>
          </cell>
          <cell r="B89" t="str">
            <v>ROWLAND</v>
          </cell>
          <cell r="C89" t="str">
            <v>K</v>
          </cell>
          <cell r="F89">
            <v>10</v>
          </cell>
        </row>
        <row r="90">
          <cell r="A90">
            <v>86</v>
          </cell>
          <cell r="B90" t="str">
            <v>NYENGERAI</v>
          </cell>
          <cell r="C90" t="str">
            <v>S</v>
          </cell>
          <cell r="F90">
            <v>10</v>
          </cell>
        </row>
        <row r="91">
          <cell r="A91">
            <v>87</v>
          </cell>
          <cell r="B91" t="str">
            <v>ASHWIN</v>
          </cell>
          <cell r="C91" t="str">
            <v>D</v>
          </cell>
          <cell r="F91">
            <v>10</v>
          </cell>
        </row>
        <row r="92">
          <cell r="A92">
            <v>88</v>
          </cell>
          <cell r="B92" t="str">
            <v>ASHWIN</v>
          </cell>
          <cell r="C92" t="str">
            <v>T</v>
          </cell>
          <cell r="F92">
            <v>10</v>
          </cell>
        </row>
        <row r="93">
          <cell r="A93">
            <v>89</v>
          </cell>
          <cell r="B93" t="str">
            <v>CHOGA</v>
          </cell>
          <cell r="C93" t="str">
            <v>H</v>
          </cell>
          <cell r="F93">
            <v>10</v>
          </cell>
        </row>
        <row r="94">
          <cell r="A94">
            <v>90</v>
          </cell>
          <cell r="B94" t="str">
            <v>DOTT</v>
          </cell>
          <cell r="C94" t="str">
            <v>M</v>
          </cell>
          <cell r="F94">
            <v>21</v>
          </cell>
        </row>
        <row r="95">
          <cell r="A95">
            <v>91</v>
          </cell>
          <cell r="B95" t="str">
            <v>BELLIES</v>
          </cell>
          <cell r="C95" t="str">
            <v>J</v>
          </cell>
          <cell r="F95">
            <v>21</v>
          </cell>
        </row>
        <row r="96">
          <cell r="A96">
            <v>92</v>
          </cell>
          <cell r="B96" t="str">
            <v>HULTUM</v>
          </cell>
          <cell r="C96" t="str">
            <v>N</v>
          </cell>
          <cell r="F96">
            <v>10</v>
          </cell>
        </row>
        <row r="97">
          <cell r="A97">
            <v>93</v>
          </cell>
          <cell r="B97" t="str">
            <v>WINDELL</v>
          </cell>
          <cell r="C97" t="str">
            <v>C</v>
          </cell>
          <cell r="F97">
            <v>10</v>
          </cell>
        </row>
        <row r="98">
          <cell r="A98">
            <v>94</v>
          </cell>
          <cell r="B98" t="str">
            <v>HAMMOND</v>
          </cell>
          <cell r="C98" t="str">
            <v>W</v>
          </cell>
          <cell r="F98">
            <v>10</v>
          </cell>
        </row>
        <row r="99">
          <cell r="A99">
            <v>95</v>
          </cell>
          <cell r="B99" t="str">
            <v>KANHEZA</v>
          </cell>
          <cell r="C99" t="str">
            <v>D</v>
          </cell>
          <cell r="F99">
            <v>10</v>
          </cell>
        </row>
        <row r="100">
          <cell r="A100">
            <v>96</v>
          </cell>
          <cell r="B100" t="str">
            <v>SHUMBA</v>
          </cell>
          <cell r="C100" t="str">
            <v>A</v>
          </cell>
          <cell r="F100">
            <v>10</v>
          </cell>
        </row>
        <row r="101">
          <cell r="A101">
            <v>97</v>
          </cell>
          <cell r="B101" t="str">
            <v>DOTT</v>
          </cell>
          <cell r="C101" t="str">
            <v>B</v>
          </cell>
          <cell r="F101">
            <v>10</v>
          </cell>
        </row>
        <row r="102">
          <cell r="A102">
            <v>98</v>
          </cell>
          <cell r="B102" t="str">
            <v>DOTT</v>
          </cell>
          <cell r="C102" t="str">
            <v>J</v>
          </cell>
          <cell r="F102">
            <v>10</v>
          </cell>
        </row>
        <row r="103">
          <cell r="A103">
            <v>99</v>
          </cell>
          <cell r="B103" t="str">
            <v>SPREETH</v>
          </cell>
          <cell r="C103" t="str">
            <v>S</v>
          </cell>
          <cell r="F103">
            <v>5</v>
          </cell>
        </row>
        <row r="104">
          <cell r="A104">
            <v>100</v>
          </cell>
          <cell r="B104" t="str">
            <v>KUHN</v>
          </cell>
          <cell r="C104" t="str">
            <v>N</v>
          </cell>
          <cell r="F104">
            <v>21</v>
          </cell>
        </row>
        <row r="105">
          <cell r="A105">
            <v>101</v>
          </cell>
          <cell r="B105" t="str">
            <v>DELPORT</v>
          </cell>
          <cell r="C105" t="str">
            <v>L</v>
          </cell>
          <cell r="F105">
            <v>21</v>
          </cell>
        </row>
        <row r="106">
          <cell r="A106">
            <v>102</v>
          </cell>
          <cell r="B106" t="str">
            <v>MADZINGWA</v>
          </cell>
          <cell r="C106" t="str">
            <v>E</v>
          </cell>
          <cell r="F106">
            <v>10</v>
          </cell>
        </row>
        <row r="107">
          <cell r="A107">
            <v>103</v>
          </cell>
          <cell r="B107" t="str">
            <v>MBOFANA</v>
          </cell>
          <cell r="C107" t="str">
            <v>E</v>
          </cell>
          <cell r="F107">
            <v>21</v>
          </cell>
        </row>
        <row r="108">
          <cell r="A108">
            <v>104</v>
          </cell>
          <cell r="B108" t="str">
            <v>VAN DER LINDEN</v>
          </cell>
          <cell r="C108" t="str">
            <v>J</v>
          </cell>
          <cell r="F108">
            <v>21</v>
          </cell>
        </row>
        <row r="109">
          <cell r="A109">
            <v>105</v>
          </cell>
          <cell r="B109" t="str">
            <v>SATUKU</v>
          </cell>
          <cell r="C109" t="str">
            <v>T</v>
          </cell>
          <cell r="F109">
            <v>5</v>
          </cell>
        </row>
        <row r="110">
          <cell r="A110">
            <v>106</v>
          </cell>
          <cell r="B110" t="str">
            <v>JOHN</v>
          </cell>
          <cell r="C110" t="str">
            <v>C</v>
          </cell>
          <cell r="F110">
            <v>10</v>
          </cell>
        </row>
        <row r="111">
          <cell r="A111">
            <v>107</v>
          </cell>
          <cell r="B111" t="str">
            <v>NYAWANA</v>
          </cell>
          <cell r="C111" t="str">
            <v>K</v>
          </cell>
          <cell r="F111">
            <v>21</v>
          </cell>
        </row>
        <row r="112">
          <cell r="A112">
            <v>108</v>
          </cell>
          <cell r="B112" t="str">
            <v xml:space="preserve">MACDONELL </v>
          </cell>
          <cell r="C112" t="str">
            <v>R</v>
          </cell>
          <cell r="F112">
            <v>21</v>
          </cell>
        </row>
        <row r="113">
          <cell r="A113">
            <v>109</v>
          </cell>
          <cell r="B113" t="str">
            <v xml:space="preserve">MACDONELL </v>
          </cell>
          <cell r="C113" t="str">
            <v>C</v>
          </cell>
          <cell r="F113">
            <v>21</v>
          </cell>
        </row>
        <row r="114">
          <cell r="A114">
            <v>110</v>
          </cell>
          <cell r="B114" t="str">
            <v>LANE-MITCHELL</v>
          </cell>
          <cell r="C114" t="str">
            <v>B</v>
          </cell>
          <cell r="F114">
            <v>10</v>
          </cell>
        </row>
        <row r="115">
          <cell r="A115">
            <v>111</v>
          </cell>
          <cell r="B115" t="str">
            <v>JOHN</v>
          </cell>
          <cell r="C115" t="str">
            <v>B</v>
          </cell>
          <cell r="F115">
            <v>5</v>
          </cell>
        </row>
        <row r="116">
          <cell r="A116">
            <v>112</v>
          </cell>
          <cell r="B116" t="str">
            <v>MUTSEYEKWA</v>
          </cell>
          <cell r="C116" t="str">
            <v>T</v>
          </cell>
          <cell r="F116">
            <v>10</v>
          </cell>
        </row>
        <row r="117">
          <cell r="A117">
            <v>113</v>
          </cell>
          <cell r="B117" t="str">
            <v>MUTAMUKO</v>
          </cell>
          <cell r="C117" t="str">
            <v>S</v>
          </cell>
          <cell r="F117">
            <v>21</v>
          </cell>
        </row>
        <row r="118">
          <cell r="A118">
            <v>114</v>
          </cell>
          <cell r="B118" t="str">
            <v>MANYAU</v>
          </cell>
          <cell r="C118" t="str">
            <v>J</v>
          </cell>
          <cell r="F118">
            <v>21</v>
          </cell>
        </row>
        <row r="119">
          <cell r="A119">
            <v>115</v>
          </cell>
          <cell r="B119" t="str">
            <v>MAPFUMO</v>
          </cell>
          <cell r="C119" t="str">
            <v>L</v>
          </cell>
          <cell r="F119">
            <v>10</v>
          </cell>
        </row>
        <row r="120">
          <cell r="A120">
            <v>116</v>
          </cell>
          <cell r="B120" t="str">
            <v>BANDA</v>
          </cell>
          <cell r="C120" t="str">
            <v>A</v>
          </cell>
          <cell r="F120">
            <v>10</v>
          </cell>
        </row>
        <row r="121">
          <cell r="A121">
            <v>117</v>
          </cell>
          <cell r="B121" t="str">
            <v>NGOMANI</v>
          </cell>
          <cell r="C121" t="str">
            <v>P</v>
          </cell>
          <cell r="F121">
            <v>10</v>
          </cell>
        </row>
        <row r="122">
          <cell r="A122">
            <v>118</v>
          </cell>
          <cell r="B122" t="str">
            <v>CHIYANGWA</v>
          </cell>
          <cell r="C122" t="str">
            <v>F</v>
          </cell>
          <cell r="F122">
            <v>10</v>
          </cell>
        </row>
        <row r="123">
          <cell r="A123">
            <v>119</v>
          </cell>
          <cell r="B123" t="str">
            <v>MUWANDI</v>
          </cell>
          <cell r="C123" t="str">
            <v>T</v>
          </cell>
          <cell r="F123">
            <v>10</v>
          </cell>
        </row>
        <row r="124">
          <cell r="A124">
            <v>120</v>
          </cell>
          <cell r="B124" t="str">
            <v>NCUBE</v>
          </cell>
          <cell r="C124" t="str">
            <v>T</v>
          </cell>
          <cell r="F124">
            <v>10</v>
          </cell>
        </row>
        <row r="125">
          <cell r="A125">
            <v>121</v>
          </cell>
          <cell r="B125" t="str">
            <v>KATSANDE</v>
          </cell>
          <cell r="C125" t="str">
            <v>S</v>
          </cell>
          <cell r="F125">
            <v>10</v>
          </cell>
        </row>
        <row r="126">
          <cell r="A126">
            <v>122</v>
          </cell>
          <cell r="B126" t="str">
            <v>DERA</v>
          </cell>
          <cell r="C126" t="str">
            <v>C</v>
          </cell>
          <cell r="F126">
            <v>10</v>
          </cell>
        </row>
        <row r="127">
          <cell r="A127">
            <v>123</v>
          </cell>
          <cell r="B127" t="str">
            <v>MAJOGO</v>
          </cell>
          <cell r="C127" t="str">
            <v>B</v>
          </cell>
          <cell r="F127">
            <v>5</v>
          </cell>
        </row>
        <row r="128">
          <cell r="A128">
            <v>124</v>
          </cell>
          <cell r="B128" t="str">
            <v>MINTER</v>
          </cell>
          <cell r="C128" t="str">
            <v>S</v>
          </cell>
          <cell r="F128">
            <v>21</v>
          </cell>
        </row>
        <row r="129">
          <cell r="A129">
            <v>125</v>
          </cell>
          <cell r="B129" t="str">
            <v>SWINTON</v>
          </cell>
          <cell r="C129" t="str">
            <v>R</v>
          </cell>
          <cell r="F129">
            <v>21</v>
          </cell>
        </row>
        <row r="130">
          <cell r="A130">
            <v>126</v>
          </cell>
          <cell r="B130" t="str">
            <v>NOTT</v>
          </cell>
          <cell r="C130" t="str">
            <v>SJ</v>
          </cell>
          <cell r="F130">
            <v>21</v>
          </cell>
        </row>
        <row r="131">
          <cell r="A131">
            <v>127</v>
          </cell>
          <cell r="B131" t="str">
            <v>MUSUKA</v>
          </cell>
          <cell r="C131" t="str">
            <v>A</v>
          </cell>
          <cell r="F131">
            <v>10</v>
          </cell>
        </row>
        <row r="132">
          <cell r="A132">
            <v>128</v>
          </cell>
          <cell r="B132" t="str">
            <v>WINSOR</v>
          </cell>
          <cell r="C132" t="str">
            <v>B</v>
          </cell>
          <cell r="F132">
            <v>21</v>
          </cell>
        </row>
        <row r="133">
          <cell r="A133">
            <v>129</v>
          </cell>
          <cell r="B133" t="str">
            <v>ZINYENGERE</v>
          </cell>
          <cell r="C133" t="str">
            <v>E</v>
          </cell>
          <cell r="F133">
            <v>10</v>
          </cell>
        </row>
        <row r="134">
          <cell r="A134">
            <v>130</v>
          </cell>
          <cell r="B134" t="str">
            <v>GEYLE</v>
          </cell>
          <cell r="C134" t="str">
            <v>S</v>
          </cell>
          <cell r="F134">
            <v>10</v>
          </cell>
        </row>
        <row r="135">
          <cell r="A135">
            <v>131</v>
          </cell>
          <cell r="B135" t="str">
            <v>SPARKE</v>
          </cell>
          <cell r="C135" t="str">
            <v>R</v>
          </cell>
          <cell r="F135">
            <v>10</v>
          </cell>
        </row>
        <row r="136">
          <cell r="A136">
            <v>132</v>
          </cell>
          <cell r="B136" t="str">
            <v>GWATIDZO</v>
          </cell>
          <cell r="C136" t="str">
            <v>E</v>
          </cell>
          <cell r="F136">
            <v>21</v>
          </cell>
        </row>
        <row r="137">
          <cell r="A137">
            <v>133</v>
          </cell>
          <cell r="B137" t="str">
            <v>PINDER-BROWN</v>
          </cell>
          <cell r="C137" t="str">
            <v>E</v>
          </cell>
          <cell r="F137">
            <v>10</v>
          </cell>
        </row>
        <row r="138">
          <cell r="A138">
            <v>134</v>
          </cell>
          <cell r="B138" t="str">
            <v>PIKE</v>
          </cell>
          <cell r="C138" t="str">
            <v>S</v>
          </cell>
          <cell r="F138">
            <v>10</v>
          </cell>
        </row>
        <row r="139">
          <cell r="A139">
            <v>135</v>
          </cell>
          <cell r="B139" t="str">
            <v>MUSARIRI</v>
          </cell>
          <cell r="C139" t="str">
            <v>T</v>
          </cell>
          <cell r="F139">
            <v>10</v>
          </cell>
        </row>
        <row r="140">
          <cell r="A140">
            <v>136</v>
          </cell>
          <cell r="B140" t="str">
            <v>MUSARIRA</v>
          </cell>
          <cell r="C140" t="str">
            <v>P</v>
          </cell>
          <cell r="F140">
            <v>10</v>
          </cell>
        </row>
        <row r="141">
          <cell r="A141">
            <v>137</v>
          </cell>
          <cell r="B141" t="str">
            <v>MAKWABARARA</v>
          </cell>
          <cell r="C141" t="str">
            <v>M</v>
          </cell>
          <cell r="F141">
            <v>10</v>
          </cell>
        </row>
        <row r="142">
          <cell r="A142">
            <v>138</v>
          </cell>
          <cell r="B142" t="str">
            <v>NYAMANGUNDA</v>
          </cell>
          <cell r="C142" t="str">
            <v>F</v>
          </cell>
          <cell r="F142">
            <v>10</v>
          </cell>
        </row>
        <row r="143">
          <cell r="A143">
            <v>139</v>
          </cell>
          <cell r="B143" t="str">
            <v>MAKWABARARA</v>
          </cell>
          <cell r="C143" t="str">
            <v>MIKAYLA</v>
          </cell>
          <cell r="F143">
            <v>5</v>
          </cell>
        </row>
        <row r="144">
          <cell r="A144">
            <v>140</v>
          </cell>
          <cell r="B144" t="str">
            <v>MAKWABARARA</v>
          </cell>
          <cell r="C144" t="str">
            <v>JASON</v>
          </cell>
          <cell r="F144">
            <v>5</v>
          </cell>
        </row>
        <row r="145">
          <cell r="A145">
            <v>141</v>
          </cell>
          <cell r="B145" t="str">
            <v>MUYEDZWA</v>
          </cell>
          <cell r="C145" t="str">
            <v>W</v>
          </cell>
          <cell r="F145">
            <v>5</v>
          </cell>
        </row>
        <row r="146">
          <cell r="A146">
            <v>142</v>
          </cell>
          <cell r="B146" t="str">
            <v>WHITE</v>
          </cell>
          <cell r="C146" t="str">
            <v>T</v>
          </cell>
          <cell r="F146">
            <v>21</v>
          </cell>
        </row>
        <row r="147">
          <cell r="A147">
            <v>143</v>
          </cell>
          <cell r="B147" t="str">
            <v>NCUBE</v>
          </cell>
          <cell r="C147" t="str">
            <v>M</v>
          </cell>
          <cell r="F147">
            <v>5</v>
          </cell>
        </row>
        <row r="148">
          <cell r="A148">
            <v>144</v>
          </cell>
          <cell r="B148" t="str">
            <v>VAN NIEKERK</v>
          </cell>
          <cell r="C148" t="str">
            <v>J</v>
          </cell>
          <cell r="F148">
            <v>10</v>
          </cell>
        </row>
        <row r="149">
          <cell r="A149">
            <v>145</v>
          </cell>
          <cell r="B149" t="str">
            <v>COLLETT</v>
          </cell>
          <cell r="C149" t="str">
            <v>S</v>
          </cell>
          <cell r="F149">
            <v>21</v>
          </cell>
        </row>
        <row r="150">
          <cell r="A150">
            <v>146</v>
          </cell>
          <cell r="B150" t="str">
            <v>MUJAKACHI</v>
          </cell>
          <cell r="C150" t="str">
            <v>R</v>
          </cell>
          <cell r="F150">
            <v>21</v>
          </cell>
        </row>
        <row r="151">
          <cell r="A151">
            <v>147</v>
          </cell>
          <cell r="B151" t="str">
            <v>O'SULLIVAN</v>
          </cell>
          <cell r="C151" t="str">
            <v>S</v>
          </cell>
          <cell r="F151">
            <v>10</v>
          </cell>
        </row>
        <row r="152">
          <cell r="A152">
            <v>148</v>
          </cell>
          <cell r="B152" t="str">
            <v>MAKIDADI</v>
          </cell>
          <cell r="C152" t="str">
            <v>K</v>
          </cell>
          <cell r="F152">
            <v>10</v>
          </cell>
        </row>
        <row r="153">
          <cell r="A153">
            <v>149</v>
          </cell>
          <cell r="B153" t="str">
            <v>ZINDOGA</v>
          </cell>
          <cell r="C153" t="str">
            <v>T</v>
          </cell>
          <cell r="F153">
            <v>5</v>
          </cell>
        </row>
        <row r="154">
          <cell r="A154">
            <v>150</v>
          </cell>
          <cell r="B154" t="str">
            <v>KAMCHILALA</v>
          </cell>
          <cell r="C154" t="str">
            <v>B</v>
          </cell>
          <cell r="F154">
            <v>5</v>
          </cell>
        </row>
        <row r="155">
          <cell r="A155">
            <v>151</v>
          </cell>
          <cell r="B155" t="str">
            <v>KAMCHILALA</v>
          </cell>
          <cell r="C155" t="str">
            <v>L</v>
          </cell>
          <cell r="F155">
            <v>5</v>
          </cell>
        </row>
        <row r="156">
          <cell r="A156">
            <v>152</v>
          </cell>
          <cell r="B156" t="str">
            <v>KAMCHILALA</v>
          </cell>
          <cell r="C156" t="str">
            <v>S</v>
          </cell>
          <cell r="F156">
            <v>5</v>
          </cell>
        </row>
        <row r="157">
          <cell r="A157">
            <v>153</v>
          </cell>
          <cell r="B157" t="str">
            <v>MARUFU</v>
          </cell>
          <cell r="C157" t="str">
            <v>T</v>
          </cell>
          <cell r="F157">
            <v>5</v>
          </cell>
        </row>
        <row r="158">
          <cell r="A158">
            <v>154</v>
          </cell>
          <cell r="B158" t="str">
            <v>MARUFU</v>
          </cell>
          <cell r="C158" t="str">
            <v>S</v>
          </cell>
          <cell r="F158">
            <v>10</v>
          </cell>
        </row>
        <row r="159">
          <cell r="A159">
            <v>155</v>
          </cell>
          <cell r="B159" t="str">
            <v>OLIVEY</v>
          </cell>
          <cell r="C159" t="str">
            <v>J</v>
          </cell>
          <cell r="F159">
            <v>5</v>
          </cell>
        </row>
        <row r="160">
          <cell r="A160">
            <v>156</v>
          </cell>
          <cell r="B160" t="str">
            <v>CURLEY</v>
          </cell>
          <cell r="C160" t="str">
            <v>I</v>
          </cell>
          <cell r="F160">
            <v>10</v>
          </cell>
        </row>
        <row r="161">
          <cell r="A161">
            <v>157</v>
          </cell>
          <cell r="B161" t="str">
            <v>CHIGORERA</v>
          </cell>
          <cell r="C161" t="str">
            <v>E</v>
          </cell>
          <cell r="F161">
            <v>5</v>
          </cell>
        </row>
        <row r="162">
          <cell r="A162">
            <v>158</v>
          </cell>
          <cell r="B162" t="str">
            <v>CLUGUMBU</v>
          </cell>
          <cell r="C162" t="str">
            <v>T</v>
          </cell>
          <cell r="F162">
            <v>5</v>
          </cell>
        </row>
        <row r="163">
          <cell r="A163">
            <v>159</v>
          </cell>
          <cell r="B163" t="str">
            <v>GUMBO</v>
          </cell>
          <cell r="C163" t="str">
            <v>D</v>
          </cell>
          <cell r="F163">
            <v>10</v>
          </cell>
        </row>
        <row r="164">
          <cell r="A164">
            <v>160</v>
          </cell>
          <cell r="B164" t="str">
            <v>MUVIMWA</v>
          </cell>
          <cell r="C164" t="str">
            <v>I</v>
          </cell>
          <cell r="F164">
            <v>5</v>
          </cell>
        </row>
        <row r="165">
          <cell r="A165">
            <v>161</v>
          </cell>
          <cell r="B165" t="str">
            <v>MUVIMWA</v>
          </cell>
          <cell r="C165" t="str">
            <v>M</v>
          </cell>
          <cell r="F165">
            <v>5</v>
          </cell>
        </row>
        <row r="166">
          <cell r="A166">
            <v>162</v>
          </cell>
          <cell r="B166" t="str">
            <v>SIBANDA</v>
          </cell>
          <cell r="C166" t="str">
            <v>C</v>
          </cell>
          <cell r="F166">
            <v>5</v>
          </cell>
        </row>
        <row r="167">
          <cell r="A167">
            <v>163</v>
          </cell>
          <cell r="B167" t="str">
            <v>SIBANDA</v>
          </cell>
          <cell r="C167" t="str">
            <v>T</v>
          </cell>
          <cell r="F167">
            <v>5</v>
          </cell>
        </row>
        <row r="168">
          <cell r="A168">
            <v>164</v>
          </cell>
          <cell r="B168" t="str">
            <v>MOFI</v>
          </cell>
          <cell r="C168" t="str">
            <v>M</v>
          </cell>
          <cell r="F168">
            <v>10</v>
          </cell>
        </row>
        <row r="169">
          <cell r="A169">
            <v>165</v>
          </cell>
          <cell r="B169" t="str">
            <v>CHIGUMBU</v>
          </cell>
          <cell r="C169" t="str">
            <v>T</v>
          </cell>
          <cell r="F169">
            <v>5</v>
          </cell>
        </row>
        <row r="170">
          <cell r="A170">
            <v>166</v>
          </cell>
          <cell r="B170" t="str">
            <v>CHIGUMBU</v>
          </cell>
          <cell r="C170" t="str">
            <v>K</v>
          </cell>
          <cell r="F170">
            <v>5</v>
          </cell>
        </row>
        <row r="171">
          <cell r="A171">
            <v>167</v>
          </cell>
          <cell r="B171" t="str">
            <v>CHIGUMBU</v>
          </cell>
          <cell r="C171" t="str">
            <v>TAFADZWA</v>
          </cell>
          <cell r="F171">
            <v>10</v>
          </cell>
        </row>
        <row r="172">
          <cell r="A172">
            <v>168</v>
          </cell>
          <cell r="B172" t="str">
            <v>CHIGUMBU</v>
          </cell>
          <cell r="C172" t="str">
            <v>W</v>
          </cell>
          <cell r="F172">
            <v>10</v>
          </cell>
        </row>
        <row r="173">
          <cell r="A173">
            <v>169</v>
          </cell>
          <cell r="B173" t="str">
            <v>CHIGOGORA</v>
          </cell>
          <cell r="C173" t="str">
            <v>J</v>
          </cell>
          <cell r="F173">
            <v>5</v>
          </cell>
        </row>
        <row r="174">
          <cell r="A174">
            <v>170</v>
          </cell>
          <cell r="B174" t="str">
            <v>JANDA</v>
          </cell>
          <cell r="C174" t="str">
            <v>T</v>
          </cell>
          <cell r="F174">
            <v>5</v>
          </cell>
        </row>
        <row r="175">
          <cell r="A175">
            <v>171</v>
          </cell>
          <cell r="B175" t="str">
            <v>CHIRWA</v>
          </cell>
          <cell r="C175" t="str">
            <v>P</v>
          </cell>
          <cell r="F175">
            <v>5</v>
          </cell>
        </row>
        <row r="176">
          <cell r="A176">
            <v>172</v>
          </cell>
          <cell r="B176" t="str">
            <v>JANDA</v>
          </cell>
          <cell r="C176" t="str">
            <v>P</v>
          </cell>
          <cell r="F176">
            <v>5</v>
          </cell>
        </row>
        <row r="177">
          <cell r="A177">
            <v>173</v>
          </cell>
          <cell r="B177" t="str">
            <v>SACHIKONYE</v>
          </cell>
          <cell r="C177" t="str">
            <v>N</v>
          </cell>
          <cell r="F177">
            <v>21</v>
          </cell>
        </row>
        <row r="178">
          <cell r="A178">
            <v>174</v>
          </cell>
          <cell r="B178" t="str">
            <v>NHEWEYEMBWA</v>
          </cell>
          <cell r="C178" t="str">
            <v>G</v>
          </cell>
          <cell r="F178">
            <v>10</v>
          </cell>
        </row>
        <row r="179">
          <cell r="A179">
            <v>175</v>
          </cell>
          <cell r="B179" t="str">
            <v>LIBERTY</v>
          </cell>
          <cell r="F179">
            <v>21</v>
          </cell>
        </row>
        <row r="180">
          <cell r="A180">
            <v>176</v>
          </cell>
          <cell r="B180" t="str">
            <v>MUGWAGWA</v>
          </cell>
          <cell r="C180" t="str">
            <v>E</v>
          </cell>
          <cell r="F180">
            <v>21</v>
          </cell>
        </row>
        <row r="181">
          <cell r="A181">
            <v>177</v>
          </cell>
          <cell r="B181" t="str">
            <v>DUMBA</v>
          </cell>
          <cell r="C181" t="str">
            <v>R</v>
          </cell>
          <cell r="F181">
            <v>10</v>
          </cell>
        </row>
        <row r="182">
          <cell r="A182">
            <v>178</v>
          </cell>
          <cell r="B182" t="str">
            <v>MUKORA</v>
          </cell>
          <cell r="C182" t="str">
            <v>N</v>
          </cell>
          <cell r="F182">
            <v>10</v>
          </cell>
        </row>
        <row r="183">
          <cell r="A183">
            <v>179</v>
          </cell>
          <cell r="B183" t="str">
            <v>MHISHI</v>
          </cell>
          <cell r="C183" t="str">
            <v>J</v>
          </cell>
          <cell r="F183">
            <v>10</v>
          </cell>
        </row>
        <row r="184">
          <cell r="A184">
            <v>180</v>
          </cell>
          <cell r="B184" t="str">
            <v>NYAHUMA</v>
          </cell>
          <cell r="C184" t="str">
            <v>G</v>
          </cell>
          <cell r="F184">
            <v>5</v>
          </cell>
        </row>
        <row r="185">
          <cell r="A185">
            <v>181</v>
          </cell>
          <cell r="B185" t="str">
            <v>PASWI</v>
          </cell>
          <cell r="C185" t="str">
            <v>T</v>
          </cell>
          <cell r="F185">
            <v>10</v>
          </cell>
        </row>
        <row r="186">
          <cell r="A186">
            <v>182</v>
          </cell>
          <cell r="B186" t="str">
            <v>CHIWASHIRA</v>
          </cell>
          <cell r="C186" t="str">
            <v>S</v>
          </cell>
          <cell r="F186">
            <v>10</v>
          </cell>
        </row>
        <row r="187">
          <cell r="A187">
            <v>183</v>
          </cell>
          <cell r="B187" t="str">
            <v>CHIBHAGIDHI</v>
          </cell>
          <cell r="C187" t="str">
            <v>C</v>
          </cell>
          <cell r="F187">
            <v>10</v>
          </cell>
        </row>
        <row r="188">
          <cell r="A188">
            <v>184</v>
          </cell>
          <cell r="B188" t="str">
            <v>MARTIN</v>
          </cell>
          <cell r="C188" t="str">
            <v>C</v>
          </cell>
          <cell r="F188">
            <v>21</v>
          </cell>
        </row>
        <row r="189">
          <cell r="A189">
            <v>185</v>
          </cell>
          <cell r="B189" t="str">
            <v>OJREBRO</v>
          </cell>
          <cell r="C189" t="str">
            <v>M</v>
          </cell>
          <cell r="F189">
            <v>10</v>
          </cell>
        </row>
        <row r="190">
          <cell r="A190">
            <v>186</v>
          </cell>
          <cell r="B190" t="str">
            <v>MURIMWA</v>
          </cell>
          <cell r="C190" t="str">
            <v>C</v>
          </cell>
          <cell r="F190">
            <v>10</v>
          </cell>
        </row>
        <row r="191">
          <cell r="A191">
            <v>187</v>
          </cell>
          <cell r="B191" t="str">
            <v>MC KERSIE</v>
          </cell>
          <cell r="C191" t="str">
            <v>C</v>
          </cell>
          <cell r="F191">
            <v>21</v>
          </cell>
        </row>
        <row r="192">
          <cell r="A192">
            <v>188</v>
          </cell>
          <cell r="B192" t="str">
            <v>MUTAMBANENGWE</v>
          </cell>
          <cell r="C192" t="str">
            <v>N</v>
          </cell>
          <cell r="F192">
            <v>10</v>
          </cell>
        </row>
        <row r="193">
          <cell r="A193">
            <v>189</v>
          </cell>
          <cell r="B193" t="str">
            <v>JANDA</v>
          </cell>
          <cell r="C193" t="str">
            <v>T</v>
          </cell>
          <cell r="F193">
            <v>5</v>
          </cell>
        </row>
        <row r="194">
          <cell r="A194">
            <v>190</v>
          </cell>
          <cell r="B194" t="str">
            <v>MATARISE</v>
          </cell>
          <cell r="C194" t="str">
            <v>P</v>
          </cell>
          <cell r="F194">
            <v>10</v>
          </cell>
        </row>
        <row r="195">
          <cell r="A195">
            <v>191</v>
          </cell>
          <cell r="B195" t="str">
            <v>BANGA</v>
          </cell>
          <cell r="C195" t="str">
            <v>T</v>
          </cell>
          <cell r="F195">
            <v>21</v>
          </cell>
        </row>
        <row r="196">
          <cell r="A196">
            <v>192</v>
          </cell>
          <cell r="B196" t="str">
            <v>KIRKMAN</v>
          </cell>
          <cell r="C196" t="str">
            <v>A</v>
          </cell>
          <cell r="F196">
            <v>21</v>
          </cell>
        </row>
        <row r="197">
          <cell r="A197">
            <v>193</v>
          </cell>
          <cell r="B197" t="str">
            <v>MUSEREDZA</v>
          </cell>
          <cell r="C197" t="str">
            <v>C</v>
          </cell>
          <cell r="F197">
            <v>5</v>
          </cell>
        </row>
        <row r="198">
          <cell r="A198">
            <v>194</v>
          </cell>
          <cell r="B198" t="str">
            <v>ROUS</v>
          </cell>
          <cell r="C198" t="str">
            <v>S</v>
          </cell>
          <cell r="F198">
            <v>21</v>
          </cell>
        </row>
        <row r="199">
          <cell r="A199">
            <v>195</v>
          </cell>
          <cell r="B199" t="str">
            <v>MARANDU</v>
          </cell>
          <cell r="C199" t="str">
            <v>E</v>
          </cell>
          <cell r="F199">
            <v>21</v>
          </cell>
        </row>
        <row r="200">
          <cell r="A200">
            <v>196</v>
          </cell>
          <cell r="B200" t="str">
            <v>MARANDU</v>
          </cell>
          <cell r="C200" t="str">
            <v>H</v>
          </cell>
          <cell r="F200">
            <v>21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  <cell r="B203" t="str">
            <v>ALEXANDER</v>
          </cell>
          <cell r="C203" t="str">
            <v>T</v>
          </cell>
          <cell r="F203">
            <v>21</v>
          </cell>
        </row>
        <row r="204">
          <cell r="A204">
            <v>200</v>
          </cell>
          <cell r="B204" t="str">
            <v>MAHACHI</v>
          </cell>
          <cell r="C204" t="str">
            <v>S</v>
          </cell>
          <cell r="F204">
            <v>21</v>
          </cell>
        </row>
        <row r="205">
          <cell r="A205">
            <v>201</v>
          </cell>
          <cell r="B205" t="str">
            <v>HORSLEY</v>
          </cell>
          <cell r="C205" t="str">
            <v>T</v>
          </cell>
          <cell r="F205">
            <v>21</v>
          </cell>
        </row>
        <row r="206">
          <cell r="A206">
            <v>202</v>
          </cell>
          <cell r="B206" t="str">
            <v>KAGELER</v>
          </cell>
          <cell r="C206" t="str">
            <v>L</v>
          </cell>
          <cell r="F206">
            <v>21</v>
          </cell>
        </row>
        <row r="207">
          <cell r="A207">
            <v>203</v>
          </cell>
          <cell r="B207" t="str">
            <v>SCHNEEBERGER</v>
          </cell>
          <cell r="C207" t="str">
            <v>A</v>
          </cell>
          <cell r="F207">
            <v>21</v>
          </cell>
        </row>
        <row r="208">
          <cell r="A208">
            <v>204</v>
          </cell>
          <cell r="B208" t="str">
            <v>SCHOEMAN</v>
          </cell>
          <cell r="C208" t="str">
            <v>K</v>
          </cell>
          <cell r="F208">
            <v>21</v>
          </cell>
        </row>
        <row r="209">
          <cell r="A209">
            <v>205</v>
          </cell>
          <cell r="B209" t="str">
            <v>CRAIG</v>
          </cell>
          <cell r="C209" t="str">
            <v>H</v>
          </cell>
          <cell r="F209">
            <v>21</v>
          </cell>
        </row>
        <row r="210">
          <cell r="A210">
            <v>206</v>
          </cell>
          <cell r="B210" t="str">
            <v>KOMEN</v>
          </cell>
          <cell r="C210" t="str">
            <v>J</v>
          </cell>
          <cell r="F210">
            <v>21</v>
          </cell>
        </row>
        <row r="211">
          <cell r="A211">
            <v>207</v>
          </cell>
          <cell r="B211" t="str">
            <v>KOMAN</v>
          </cell>
          <cell r="C211" t="str">
            <v>O</v>
          </cell>
          <cell r="F211">
            <v>21</v>
          </cell>
        </row>
        <row r="212">
          <cell r="A212">
            <v>208</v>
          </cell>
          <cell r="B212" t="str">
            <v>HILL</v>
          </cell>
          <cell r="C212" t="str">
            <v>L</v>
          </cell>
          <cell r="F212">
            <v>21</v>
          </cell>
        </row>
        <row r="213">
          <cell r="A213">
            <v>209</v>
          </cell>
          <cell r="B213" t="str">
            <v>FLEMING</v>
          </cell>
          <cell r="C213" t="str">
            <v>J</v>
          </cell>
          <cell r="F213">
            <v>10</v>
          </cell>
        </row>
        <row r="214">
          <cell r="A214">
            <v>210</v>
          </cell>
          <cell r="B214" t="str">
            <v>FLEMING</v>
          </cell>
          <cell r="C214" t="str">
            <v>G</v>
          </cell>
          <cell r="F214">
            <v>10</v>
          </cell>
        </row>
        <row r="215">
          <cell r="A215">
            <v>211</v>
          </cell>
          <cell r="B215" t="str">
            <v>FLEMING</v>
          </cell>
          <cell r="C215" t="str">
            <v>H</v>
          </cell>
          <cell r="F215">
            <v>5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  <cell r="B218" t="str">
            <v>CHIRAMBA</v>
          </cell>
          <cell r="C218" t="str">
            <v>P</v>
          </cell>
          <cell r="F218">
            <v>10</v>
          </cell>
        </row>
        <row r="219">
          <cell r="A219">
            <v>215</v>
          </cell>
          <cell r="B219" t="str">
            <v>BEKKER</v>
          </cell>
          <cell r="C219" t="str">
            <v>I</v>
          </cell>
          <cell r="F219">
            <v>10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topLeftCell="A51" workbookViewId="0">
      <selection activeCell="K17" sqref="K17"/>
    </sheetView>
  </sheetViews>
  <sheetFormatPr defaultRowHeight="15" x14ac:dyDescent="0.25"/>
  <cols>
    <col min="1" max="1" width="12.42578125" customWidth="1"/>
    <col min="2" max="2" width="13.140625" customWidth="1"/>
    <col min="3" max="3" width="12.42578125" customWidth="1"/>
    <col min="4" max="4" width="20.5703125" customWidth="1"/>
    <col min="5" max="5" width="12.85546875" customWidth="1"/>
    <col min="8" max="8" width="10.140625" customWidth="1"/>
    <col min="9" max="9" width="9.7109375" customWidth="1"/>
    <col min="10" max="10" width="19.140625" customWidth="1"/>
    <col min="11" max="11" width="13" customWidth="1"/>
    <col min="14" max="14" width="10.5703125" customWidth="1"/>
    <col min="15" max="15" width="9.85546875" customWidth="1"/>
    <col min="16" max="16" width="19.7109375" customWidth="1"/>
    <col min="17" max="17" width="13" customWidth="1"/>
  </cols>
  <sheetData>
    <row r="1" spans="1:17" ht="26.25" x14ac:dyDescent="0.4">
      <c r="A1" s="24" t="s">
        <v>9</v>
      </c>
    </row>
    <row r="2" spans="1:17" ht="16.5" customHeight="1" x14ac:dyDescent="0.4">
      <c r="A2" s="24"/>
    </row>
    <row r="3" spans="1:17" s="25" customFormat="1" ht="21" x14ac:dyDescent="0.35">
      <c r="A3" s="26" t="s">
        <v>13</v>
      </c>
    </row>
    <row r="4" spans="1:17" ht="6" customHeight="1" x14ac:dyDescent="0.25"/>
    <row r="5" spans="1:17" s="27" customFormat="1" ht="18.75" x14ac:dyDescent="0.3">
      <c r="A5" s="27" t="s">
        <v>10</v>
      </c>
      <c r="G5" s="27" t="s">
        <v>11</v>
      </c>
      <c r="M5" s="27" t="s">
        <v>12</v>
      </c>
    </row>
    <row r="7" spans="1:17" x14ac:dyDescent="0.25">
      <c r="A7" s="1" t="s">
        <v>0</v>
      </c>
      <c r="B7" s="2" t="s">
        <v>1</v>
      </c>
      <c r="C7" s="2" t="s">
        <v>2</v>
      </c>
      <c r="D7" s="3" t="s">
        <v>3</v>
      </c>
      <c r="E7" s="3" t="s">
        <v>4</v>
      </c>
      <c r="G7" s="1" t="s">
        <v>0</v>
      </c>
      <c r="H7" s="2" t="s">
        <v>1</v>
      </c>
      <c r="I7" s="2" t="s">
        <v>2</v>
      </c>
      <c r="J7" s="3" t="s">
        <v>3</v>
      </c>
      <c r="K7" s="3" t="s">
        <v>4</v>
      </c>
      <c r="M7" s="1" t="s">
        <v>0</v>
      </c>
      <c r="N7" s="2" t="s">
        <v>1</v>
      </c>
      <c r="O7" s="2" t="s">
        <v>2</v>
      </c>
      <c r="P7" s="3" t="s">
        <v>3</v>
      </c>
      <c r="Q7" s="3" t="s">
        <v>4</v>
      </c>
    </row>
    <row r="8" spans="1:17" x14ac:dyDescent="0.25">
      <c r="A8" s="4">
        <v>1</v>
      </c>
      <c r="B8" s="5">
        <v>0.4</v>
      </c>
      <c r="C8" s="6">
        <v>19</v>
      </c>
      <c r="D8" s="7" t="str">
        <f>VLOOKUP(C8,'[1]Entries 2013'!$A$5:$I$300,2,FALSE)</f>
        <v>MASHUKU</v>
      </c>
      <c r="E8" s="7" t="str">
        <f>VLOOKUP(C8,'[1]Entries 2013'!$A$5:$I$300,3,FALSE)</f>
        <v>I</v>
      </c>
      <c r="G8" s="4">
        <v>1</v>
      </c>
      <c r="H8" s="5">
        <v>0.42</v>
      </c>
      <c r="I8" s="6">
        <v>190</v>
      </c>
      <c r="J8" s="7" t="str">
        <f>VLOOKUP(I8,'[1]Entries 2013'!$A$5:$I$300,2,FALSE)</f>
        <v>MATARISE</v>
      </c>
      <c r="K8" s="7" t="str">
        <f>VLOOKUP(I8,'[1]Entries 2013'!$A$5:$I$300,3,FALSE)</f>
        <v>P</v>
      </c>
      <c r="M8" s="4">
        <f>A114+1</f>
        <v>1</v>
      </c>
      <c r="N8" s="13">
        <v>1.39</v>
      </c>
      <c r="O8" s="14">
        <v>14</v>
      </c>
      <c r="P8" s="7" t="str">
        <f>VLOOKUP(O8,'[1]Entries 2013'!$A$5:$I$300,2,FALSE)</f>
        <v>SPAGANOLO</v>
      </c>
      <c r="Q8" s="7" t="str">
        <f>VLOOKUP(O8,'[1]Entries 2013'!$A$5:$I$300,3,FALSE)</f>
        <v>D</v>
      </c>
    </row>
    <row r="9" spans="1:17" x14ac:dyDescent="0.25">
      <c r="A9" s="4">
        <f t="shared" ref="A9:A34" si="0">A8+1</f>
        <v>2</v>
      </c>
      <c r="B9" s="5">
        <v>0.4</v>
      </c>
      <c r="C9" s="6">
        <v>44</v>
      </c>
      <c r="D9" s="7" t="str">
        <f>VLOOKUP(C9,'[1]Entries 2013'!$A$5:$I$300,2,FALSE)</f>
        <v>NCUBE</v>
      </c>
      <c r="E9" s="7" t="str">
        <f>VLOOKUP(C9,'[1]Entries 2013'!$A$5:$I$300,3,FALSE)</f>
        <v>Q</v>
      </c>
      <c r="G9" s="4">
        <f t="shared" ref="G9:G67" si="1">G8+1</f>
        <v>2</v>
      </c>
      <c r="H9" s="5">
        <v>0.52</v>
      </c>
      <c r="I9" s="6">
        <v>98</v>
      </c>
      <c r="J9" s="7" t="str">
        <f>VLOOKUP(I9,'[1]Entries 2013'!$A$5:$I$300,2,FALSE)</f>
        <v>DOTT</v>
      </c>
      <c r="K9" s="7" t="str">
        <f>VLOOKUP(I9,'[1]Entries 2013'!$A$5:$I$300,3,FALSE)</f>
        <v>J</v>
      </c>
      <c r="M9" s="4">
        <f t="shared" ref="M9:M29" si="2">M8+1</f>
        <v>2</v>
      </c>
      <c r="N9" s="13">
        <v>1.4</v>
      </c>
      <c r="O9" s="14">
        <v>13</v>
      </c>
      <c r="P9" s="7" t="str">
        <f>VLOOKUP(O9,'[1]Entries 2013'!$A$5:$I$300,2,FALSE)</f>
        <v>FARRELLY</v>
      </c>
      <c r="Q9" s="7" t="str">
        <f>VLOOKUP(O9,'[1]Entries 2013'!$A$5:$I$300,3,FALSE)</f>
        <v>J</v>
      </c>
    </row>
    <row r="10" spans="1:17" x14ac:dyDescent="0.25">
      <c r="A10" s="4">
        <f t="shared" si="0"/>
        <v>3</v>
      </c>
      <c r="B10" s="5">
        <v>0.41</v>
      </c>
      <c r="C10" s="6">
        <v>71</v>
      </c>
      <c r="D10" s="7" t="str">
        <f>VLOOKUP(C10,'[1]Entries 2013'!$A$5:$I$300,2,FALSE)</f>
        <v>TEMBO</v>
      </c>
      <c r="E10" s="7" t="str">
        <f>VLOOKUP(C10,'[1]Entries 2013'!$A$5:$I$300,3,FALSE)</f>
        <v>T</v>
      </c>
      <c r="G10" s="4">
        <f t="shared" si="1"/>
        <v>3</v>
      </c>
      <c r="H10" s="9">
        <v>0.52</v>
      </c>
      <c r="I10" s="6">
        <v>97</v>
      </c>
      <c r="J10" s="7" t="str">
        <f>VLOOKUP(I10,'[1]Entries 2013'!$A$5:$I$300,2,FALSE)</f>
        <v>DOTT</v>
      </c>
      <c r="K10" s="7" t="str">
        <f>VLOOKUP(I10,'[1]Entries 2013'!$A$5:$I$300,3,FALSE)</f>
        <v>B</v>
      </c>
      <c r="M10" s="4">
        <f t="shared" si="2"/>
        <v>3</v>
      </c>
      <c r="N10" s="13">
        <v>1.4</v>
      </c>
      <c r="O10" s="14">
        <v>79</v>
      </c>
      <c r="P10" s="7" t="str">
        <f>VLOOKUP(O10,'[1]Entries 2013'!$A$5:$I$300,2,FALSE)</f>
        <v>ZIMUNYA</v>
      </c>
      <c r="Q10" s="7" t="str">
        <f>VLOOKUP(O10,'[1]Entries 2013'!$A$5:$I$300,3,FALSE)</f>
        <v>K</v>
      </c>
    </row>
    <row r="11" spans="1:17" x14ac:dyDescent="0.25">
      <c r="A11" s="4">
        <f t="shared" si="0"/>
        <v>4</v>
      </c>
      <c r="B11" s="5">
        <v>0.45</v>
      </c>
      <c r="C11" s="6">
        <v>49</v>
      </c>
      <c r="D11" s="7" t="str">
        <f>VLOOKUP(C11,'[1]Entries 2013'!$A$5:$I$300,2,FALSE)</f>
        <v>BRUTE</v>
      </c>
      <c r="E11" s="7" t="str">
        <f>VLOOKUP(C11,'[1]Entries 2013'!$A$5:$I$300,3,FALSE)</f>
        <v>A</v>
      </c>
      <c r="G11" s="4">
        <f t="shared" si="1"/>
        <v>4</v>
      </c>
      <c r="H11" s="5">
        <v>0.54</v>
      </c>
      <c r="I11" s="6">
        <v>54</v>
      </c>
      <c r="J11" s="7" t="str">
        <f>VLOOKUP(I11,'[1]Entries 2013'!$A$5:$I$300,2,FALSE)</f>
        <v>JANDA</v>
      </c>
      <c r="K11" s="7" t="str">
        <f>VLOOKUP(I11,'[1]Entries 2013'!$A$5:$I$300,3,FALSE)</f>
        <v>FARAI</v>
      </c>
      <c r="M11" s="4">
        <f t="shared" si="2"/>
        <v>4</v>
      </c>
      <c r="N11" s="13">
        <v>1.42</v>
      </c>
      <c r="O11" s="14">
        <v>76</v>
      </c>
      <c r="P11" s="7" t="str">
        <f>VLOOKUP(O11,'[1]Entries 2013'!$A$5:$I$300,2,FALSE)</f>
        <v>SILK</v>
      </c>
      <c r="Q11" s="7" t="str">
        <f>VLOOKUP(O11,'[1]Entries 2013'!$A$5:$I$300,3,FALSE)</f>
        <v>I</v>
      </c>
    </row>
    <row r="12" spans="1:17" x14ac:dyDescent="0.25">
      <c r="A12" s="4">
        <f t="shared" si="0"/>
        <v>5</v>
      </c>
      <c r="B12" s="5">
        <v>0.46</v>
      </c>
      <c r="C12" s="6">
        <v>140</v>
      </c>
      <c r="D12" s="7" t="str">
        <f>VLOOKUP(C12,'[1]Entries 2013'!$A$5:$I$300,2,FALSE)</f>
        <v>MAKWABARARA</v>
      </c>
      <c r="E12" s="7" t="str">
        <f>VLOOKUP(C12,'[1]Entries 2013'!$A$5:$I$300,3,FALSE)</f>
        <v>JASON</v>
      </c>
      <c r="G12" s="4">
        <f t="shared" si="1"/>
        <v>5</v>
      </c>
      <c r="H12" s="5">
        <v>0.55000000000000004</v>
      </c>
      <c r="I12" s="6">
        <v>118</v>
      </c>
      <c r="J12" s="7" t="str">
        <f>VLOOKUP(I12,'[1]Entries 2013'!$A$5:$I$300,2,FALSE)</f>
        <v>CHIYANGWA</v>
      </c>
      <c r="K12" s="7" t="str">
        <f>VLOOKUP(I12,'[1]Entries 2013'!$A$5:$I$300,3,FALSE)</f>
        <v>F</v>
      </c>
      <c r="M12" s="4">
        <f t="shared" si="2"/>
        <v>5</v>
      </c>
      <c r="N12" s="13">
        <v>1.42</v>
      </c>
      <c r="O12" s="14">
        <v>204</v>
      </c>
      <c r="P12" s="7" t="str">
        <f>VLOOKUP(O12,'[1]Entries 2013'!$A$5:$I$300,2,FALSE)</f>
        <v>SCHOEMAN</v>
      </c>
      <c r="Q12" s="7" t="str">
        <f>VLOOKUP(O12,'[1]Entries 2013'!$A$5:$I$300,3,FALSE)</f>
        <v>K</v>
      </c>
    </row>
    <row r="13" spans="1:17" x14ac:dyDescent="0.25">
      <c r="A13" s="4">
        <f t="shared" si="0"/>
        <v>6</v>
      </c>
      <c r="B13" s="5">
        <v>0.46</v>
      </c>
      <c r="C13" s="6">
        <v>141</v>
      </c>
      <c r="D13" s="7" t="str">
        <f>VLOOKUP(C13,'[1]Entries 2013'!$A$5:$I$300,2,FALSE)</f>
        <v>MUYEDZWA</v>
      </c>
      <c r="E13" s="7" t="str">
        <f>VLOOKUP(C13,'[1]Entries 2013'!$A$5:$I$300,3,FALSE)</f>
        <v>W</v>
      </c>
      <c r="G13" s="4">
        <f t="shared" si="1"/>
        <v>6</v>
      </c>
      <c r="H13" s="5">
        <v>0.56000000000000005</v>
      </c>
      <c r="I13" s="6">
        <v>95</v>
      </c>
      <c r="J13" s="7" t="str">
        <f>VLOOKUP(I13,'[1]Entries 2013'!$A$5:$I$300,2,FALSE)</f>
        <v>KANHEZA</v>
      </c>
      <c r="K13" s="7" t="str">
        <f>VLOOKUP(I13,'[1]Entries 2013'!$A$5:$I$300,3,FALSE)</f>
        <v>D</v>
      </c>
      <c r="M13" s="4">
        <f t="shared" si="2"/>
        <v>6</v>
      </c>
      <c r="N13" s="13">
        <v>1.45</v>
      </c>
      <c r="O13" s="14">
        <v>6</v>
      </c>
      <c r="P13" s="7" t="str">
        <f>VLOOKUP(O13,'[1]Entries 2013'!$A$5:$I$300,2,FALSE)</f>
        <v>MAKAMURE</v>
      </c>
      <c r="Q13" s="7" t="str">
        <f>VLOOKUP(O13,'[1]Entries 2013'!$A$5:$I$300,3,FALSE)</f>
        <v>A</v>
      </c>
    </row>
    <row r="14" spans="1:17" x14ac:dyDescent="0.25">
      <c r="A14" s="4">
        <f t="shared" si="0"/>
        <v>7</v>
      </c>
      <c r="B14" s="5">
        <v>0.47</v>
      </c>
      <c r="C14" s="6">
        <v>111</v>
      </c>
      <c r="D14" s="7" t="str">
        <f>VLOOKUP(C14,'[1]Entries 2013'!$A$5:$I$300,2,FALSE)</f>
        <v>JOHN</v>
      </c>
      <c r="E14" s="7" t="str">
        <f>VLOOKUP(C14,'[1]Entries 2013'!$A$5:$I$300,3,FALSE)</f>
        <v>B</v>
      </c>
      <c r="G14" s="4">
        <f t="shared" si="1"/>
        <v>7</v>
      </c>
      <c r="H14" s="6">
        <v>1.02</v>
      </c>
      <c r="I14" s="6">
        <v>96</v>
      </c>
      <c r="J14" s="7" t="str">
        <f>VLOOKUP(I14,'[1]Entries 2013'!$A$5:$I$300,2,FALSE)</f>
        <v>SHUMBA</v>
      </c>
      <c r="K14" s="7" t="str">
        <f>VLOOKUP(I14,'[1]Entries 2013'!$A$5:$I$300,3,FALSE)</f>
        <v>A</v>
      </c>
      <c r="M14" s="4">
        <f t="shared" si="2"/>
        <v>7</v>
      </c>
      <c r="N14" s="13">
        <v>1.46</v>
      </c>
      <c r="O14" s="14">
        <v>33</v>
      </c>
      <c r="P14" s="7" t="str">
        <f>VLOOKUP(O14,'[1]Entries 2013'!$A$5:$I$300,2,FALSE)</f>
        <v>MARTIN</v>
      </c>
      <c r="Q14" s="7" t="str">
        <f>VLOOKUP(O14,'[1]Entries 2013'!$A$5:$I$300,3,FALSE)</f>
        <v>G</v>
      </c>
    </row>
    <row r="15" spans="1:17" x14ac:dyDescent="0.25">
      <c r="A15" s="4">
        <f t="shared" si="0"/>
        <v>8</v>
      </c>
      <c r="B15" s="5">
        <v>0.48</v>
      </c>
      <c r="C15" s="6">
        <v>61</v>
      </c>
      <c r="D15" s="7" t="str">
        <f>VLOOKUP(C15,'[1]Entries 2013'!$A$5:$I$300,2,FALSE)</f>
        <v>CHIKANDIWA</v>
      </c>
      <c r="E15" s="7" t="str">
        <f>VLOOKUP(C15,'[1]Entries 2013'!$A$5:$I$300,3,FALSE)</f>
        <v>A</v>
      </c>
      <c r="G15" s="4">
        <f t="shared" si="1"/>
        <v>8</v>
      </c>
      <c r="H15" s="6">
        <v>1.01</v>
      </c>
      <c r="I15" s="6">
        <v>144</v>
      </c>
      <c r="J15" s="7" t="str">
        <f>VLOOKUP(I15,'[1]Entries 2013'!$A$5:$I$300,2,FALSE)</f>
        <v>VAN NIEKERK</v>
      </c>
      <c r="K15" s="7" t="str">
        <f>VLOOKUP(I15,'[1]Entries 2013'!$A$5:$I$300,3,FALSE)</f>
        <v>J</v>
      </c>
      <c r="M15" s="4">
        <f t="shared" si="2"/>
        <v>8</v>
      </c>
      <c r="N15" s="13">
        <v>1.47</v>
      </c>
      <c r="O15" s="14">
        <v>156</v>
      </c>
      <c r="P15" s="7" t="str">
        <f>VLOOKUP(O15,'[1]Entries 2013'!$A$5:$I$300,2,FALSE)</f>
        <v>CURLEY</v>
      </c>
      <c r="Q15" s="7" t="str">
        <f>VLOOKUP(O15,'[1]Entries 2013'!$A$5:$I$300,3,FALSE)</f>
        <v>I</v>
      </c>
    </row>
    <row r="16" spans="1:17" x14ac:dyDescent="0.25">
      <c r="A16" s="4">
        <f t="shared" si="0"/>
        <v>9</v>
      </c>
      <c r="B16" s="5">
        <v>0.48</v>
      </c>
      <c r="C16" s="6">
        <v>45</v>
      </c>
      <c r="D16" s="7" t="str">
        <f>VLOOKUP(C16,'[1]Entries 2013'!$A$5:$I$300,2,FALSE)</f>
        <v>MAWOYO</v>
      </c>
      <c r="E16" s="7" t="str">
        <f>VLOOKUP(C16,'[1]Entries 2013'!$A$5:$I$300,3,FALSE)</f>
        <v>C</v>
      </c>
      <c r="G16" s="4">
        <f t="shared" si="1"/>
        <v>9</v>
      </c>
      <c r="H16" s="6">
        <v>1.01</v>
      </c>
      <c r="I16" s="6">
        <v>215</v>
      </c>
      <c r="J16" s="7" t="str">
        <f>VLOOKUP(I16,'[1]Entries 2013'!$A$5:$I$300,2,FALSE)</f>
        <v>BEKKER</v>
      </c>
      <c r="K16" s="7" t="str">
        <f>VLOOKUP(I16,'[1]Entries 2013'!$A$5:$I$300,3,FALSE)</f>
        <v>I</v>
      </c>
      <c r="M16" s="4">
        <f t="shared" si="2"/>
        <v>9</v>
      </c>
      <c r="N16" s="13">
        <v>1.47</v>
      </c>
      <c r="O16" s="14">
        <v>145</v>
      </c>
      <c r="P16" s="7" t="str">
        <f>VLOOKUP(O16,'[1]Entries 2013'!$A$5:$I$300,2,FALSE)</f>
        <v>COLLETT</v>
      </c>
      <c r="Q16" s="7" t="str">
        <f>VLOOKUP(O16,'[1]Entries 2013'!$A$5:$I$300,3,FALSE)</f>
        <v>S</v>
      </c>
    </row>
    <row r="17" spans="1:17" x14ac:dyDescent="0.25">
      <c r="A17" s="4">
        <f t="shared" si="0"/>
        <v>10</v>
      </c>
      <c r="B17" s="5">
        <v>0.49</v>
      </c>
      <c r="C17" s="6">
        <v>62</v>
      </c>
      <c r="D17" s="7" t="str">
        <f>VLOOKUP(C17,'[1]Entries 2013'!$A$5:$I$300,2,FALSE)</f>
        <v>MHLABA</v>
      </c>
      <c r="E17" s="7" t="str">
        <f>VLOOKUP(C17,'[1]Entries 2013'!$A$5:$I$300,3,FALSE)</f>
        <v>M</v>
      </c>
      <c r="G17" s="4">
        <f t="shared" si="1"/>
        <v>10</v>
      </c>
      <c r="H17" s="6">
        <v>1.02</v>
      </c>
      <c r="I17" s="6">
        <v>213</v>
      </c>
      <c r="J17" s="7" t="s">
        <v>5</v>
      </c>
      <c r="K17" s="7"/>
      <c r="M17" s="4">
        <f t="shared" si="2"/>
        <v>10</v>
      </c>
      <c r="N17" s="13">
        <v>1.49</v>
      </c>
      <c r="O17" s="14">
        <v>176</v>
      </c>
      <c r="P17" s="7" t="str">
        <f>VLOOKUP(O17,'[1]Entries 2013'!$A$5:$I$300,2,FALSE)</f>
        <v>MUGWAGWA</v>
      </c>
      <c r="Q17" s="7" t="str">
        <f>VLOOKUP(O17,'[1]Entries 2013'!$A$5:$I$300,3,FALSE)</f>
        <v>E</v>
      </c>
    </row>
    <row r="18" spans="1:17" x14ac:dyDescent="0.25">
      <c r="A18" s="4">
        <f t="shared" si="0"/>
        <v>11</v>
      </c>
      <c r="B18" s="5">
        <v>0.49</v>
      </c>
      <c r="C18" s="6">
        <v>105</v>
      </c>
      <c r="D18" s="7" t="str">
        <f>VLOOKUP(C18,'[1]Entries 2013'!$A$5:$I$300,2,FALSE)</f>
        <v>SATUKU</v>
      </c>
      <c r="E18" s="7" t="str">
        <f>VLOOKUP(C18,'[1]Entries 2013'!$A$5:$I$300,3,FALSE)</f>
        <v>T</v>
      </c>
      <c r="G18" s="4">
        <f t="shared" si="1"/>
        <v>11</v>
      </c>
      <c r="H18" s="6">
        <v>1.03</v>
      </c>
      <c r="I18" s="6">
        <v>120</v>
      </c>
      <c r="J18" s="7" t="str">
        <f>VLOOKUP(I18,'[1]Entries 2013'!$A$5:$I$300,2,FALSE)</f>
        <v>NCUBE</v>
      </c>
      <c r="K18" s="7" t="str">
        <f>VLOOKUP(I18,'[1]Entries 2013'!$A$5:$I$300,3,FALSE)</f>
        <v>T</v>
      </c>
      <c r="M18" s="4">
        <f t="shared" si="2"/>
        <v>11</v>
      </c>
      <c r="N18" s="13">
        <v>1.51</v>
      </c>
      <c r="O18" s="14">
        <v>142</v>
      </c>
      <c r="P18" s="7" t="str">
        <f>VLOOKUP(O18,'[1]Entries 2013'!$A$5:$I$300,2,FALSE)</f>
        <v>WHITE</v>
      </c>
      <c r="Q18" s="7" t="str">
        <f>VLOOKUP(O18,'[1]Entries 2013'!$A$5:$I$300,3,FALSE)</f>
        <v>T</v>
      </c>
    </row>
    <row r="19" spans="1:17" x14ac:dyDescent="0.25">
      <c r="A19" s="4">
        <f t="shared" si="0"/>
        <v>12</v>
      </c>
      <c r="B19" s="5">
        <v>0.49</v>
      </c>
      <c r="C19" s="6">
        <v>51</v>
      </c>
      <c r="D19" s="7" t="str">
        <f>VLOOKUP(C19,'[1]Entries 2013'!$A$5:$I$300,2,FALSE)</f>
        <v>BRUTE</v>
      </c>
      <c r="E19" s="7" t="str">
        <f>VLOOKUP(C19,'[1]Entries 2013'!$A$5:$I$300,3,FALSE)</f>
        <v>K</v>
      </c>
      <c r="G19" s="4">
        <f t="shared" si="1"/>
        <v>12</v>
      </c>
      <c r="H19" s="6">
        <v>1.03</v>
      </c>
      <c r="I19" s="6">
        <v>119</v>
      </c>
      <c r="J19" s="7" t="str">
        <f>VLOOKUP(I19,'[1]Entries 2013'!$A$5:$I$300,2,FALSE)</f>
        <v>MUWANDI</v>
      </c>
      <c r="K19" s="7" t="str">
        <f>VLOOKUP(I19,'[1]Entries 2013'!$A$5:$I$300,3,FALSE)</f>
        <v>T</v>
      </c>
      <c r="M19" s="4">
        <f t="shared" si="2"/>
        <v>12</v>
      </c>
      <c r="N19" s="13">
        <v>1.52</v>
      </c>
      <c r="O19" s="14">
        <v>206</v>
      </c>
      <c r="P19" s="7" t="str">
        <f>VLOOKUP(O19,'[1]Entries 2013'!$A$5:$I$300,2,FALSE)</f>
        <v>KOMEN</v>
      </c>
      <c r="Q19" s="7" t="s">
        <v>8</v>
      </c>
    </row>
    <row r="20" spans="1:17" x14ac:dyDescent="0.25">
      <c r="A20" s="4">
        <f t="shared" si="0"/>
        <v>13</v>
      </c>
      <c r="B20" s="5">
        <v>0.49</v>
      </c>
      <c r="C20" s="6">
        <v>160</v>
      </c>
      <c r="D20" s="7" t="str">
        <f>VLOOKUP(C20,'[1]Entries 2013'!$A$5:$I$300,2,FALSE)</f>
        <v>MUVIMWA</v>
      </c>
      <c r="E20" s="7" t="str">
        <f>VLOOKUP(C20,'[1]Entries 2013'!$A$5:$I$300,3,FALSE)</f>
        <v>I</v>
      </c>
      <c r="G20" s="4">
        <f t="shared" si="1"/>
        <v>13</v>
      </c>
      <c r="H20" s="6">
        <v>1.03</v>
      </c>
      <c r="I20" s="6">
        <v>186</v>
      </c>
      <c r="J20" s="7" t="str">
        <f>VLOOKUP(I20,'[1]Entries 2013'!$A$5:$I$300,2,FALSE)</f>
        <v>MURIMWA</v>
      </c>
      <c r="K20" s="7" t="str">
        <f>VLOOKUP(I20,'[1]Entries 2013'!$A$5:$I$300,3,FALSE)</f>
        <v>C</v>
      </c>
      <c r="M20" s="4">
        <f t="shared" si="2"/>
        <v>13</v>
      </c>
      <c r="N20" s="13">
        <v>1.56</v>
      </c>
      <c r="O20" s="14">
        <v>22</v>
      </c>
      <c r="P20" s="7" t="str">
        <f>VLOOKUP(O20,'[1]Entries 2013'!$A$5:$I$300,2,FALSE)</f>
        <v>HAVERCROFT</v>
      </c>
      <c r="Q20" s="7" t="str">
        <f>VLOOKUP(O20,'[1]Entries 2013'!$A$5:$I$300,3,FALSE)</f>
        <v>J</v>
      </c>
    </row>
    <row r="21" spans="1:17" x14ac:dyDescent="0.25">
      <c r="A21" s="4">
        <f t="shared" si="0"/>
        <v>14</v>
      </c>
      <c r="B21" s="5">
        <v>0.49</v>
      </c>
      <c r="C21" s="6">
        <v>172</v>
      </c>
      <c r="D21" s="7" t="str">
        <f>VLOOKUP(C21,'[1]Entries 2013'!$A$5:$I$300,2,FALSE)</f>
        <v>JANDA</v>
      </c>
      <c r="E21" s="7" t="str">
        <f>VLOOKUP(C21,'[1]Entries 2013'!$A$5:$I$300,3,FALSE)</f>
        <v>P</v>
      </c>
      <c r="G21" s="4">
        <f t="shared" si="1"/>
        <v>14</v>
      </c>
      <c r="H21" s="6">
        <v>1.03</v>
      </c>
      <c r="I21" s="6">
        <v>7</v>
      </c>
      <c r="J21" s="7" t="str">
        <f>VLOOKUP(I21,'[1]Entries 2013'!$A$5:$I$300,2,FALSE)</f>
        <v>MCHENGA</v>
      </c>
      <c r="K21" s="7" t="str">
        <f>VLOOKUP(I21,'[1]Entries 2013'!$A$5:$I$300,3,FALSE)</f>
        <v>G</v>
      </c>
      <c r="M21" s="4">
        <f t="shared" si="2"/>
        <v>14</v>
      </c>
      <c r="N21" s="13">
        <v>1.58</v>
      </c>
      <c r="O21" s="14">
        <v>23</v>
      </c>
      <c r="P21" s="7" t="str">
        <f>VLOOKUP(O21,'[1]Entries 2013'!$A$5:$I$300,2,FALSE)</f>
        <v>TIPPETT</v>
      </c>
      <c r="Q21" s="7" t="str">
        <f>VLOOKUP(O21,'[1]Entries 2013'!$A$5:$I$300,3,FALSE)</f>
        <v>T</v>
      </c>
    </row>
    <row r="22" spans="1:17" x14ac:dyDescent="0.25">
      <c r="A22" s="4">
        <f t="shared" si="0"/>
        <v>15</v>
      </c>
      <c r="B22" s="5">
        <v>0.49</v>
      </c>
      <c r="C22" s="6">
        <v>48</v>
      </c>
      <c r="D22" s="7" t="str">
        <f>VLOOKUP(C22,'[1]Entries 2013'!$A$5:$I$300,2,FALSE)</f>
        <v>BRUTE</v>
      </c>
      <c r="E22" s="7" t="str">
        <f>VLOOKUP(C22,'[1]Entries 2013'!$A$5:$I$300,3,FALSE)</f>
        <v>E</v>
      </c>
      <c r="G22" s="4">
        <f t="shared" si="1"/>
        <v>15</v>
      </c>
      <c r="H22" s="6">
        <v>1.05</v>
      </c>
      <c r="I22" s="6">
        <v>127</v>
      </c>
      <c r="J22" s="7" t="str">
        <f>VLOOKUP(I22,'[1]Entries 2013'!$A$5:$I$300,2,FALSE)</f>
        <v>MUSUKA</v>
      </c>
      <c r="K22" s="7" t="str">
        <f>VLOOKUP(I22,'[1]Entries 2013'!$A$5:$I$300,3,FALSE)</f>
        <v>A</v>
      </c>
      <c r="M22" s="4">
        <f t="shared" si="2"/>
        <v>15</v>
      </c>
      <c r="N22" s="13">
        <v>1.58</v>
      </c>
      <c r="O22" s="14">
        <v>187</v>
      </c>
      <c r="P22" s="7" t="str">
        <f>VLOOKUP(O22,'[1]Entries 2013'!$A$5:$I$300,2,FALSE)</f>
        <v>MC KERSIE</v>
      </c>
      <c r="Q22" s="7" t="str">
        <f>VLOOKUP(O22,'[1]Entries 2013'!$A$5:$I$300,3,FALSE)</f>
        <v>C</v>
      </c>
    </row>
    <row r="23" spans="1:17" x14ac:dyDescent="0.25">
      <c r="A23" s="4">
        <f t="shared" si="0"/>
        <v>16</v>
      </c>
      <c r="B23" s="5">
        <v>0.49</v>
      </c>
      <c r="C23" s="6">
        <v>55</v>
      </c>
      <c r="D23" s="7" t="str">
        <f>VLOOKUP(C23,'[1]Entries 2013'!$A$5:$I$300,2,FALSE)</f>
        <v>KONDO</v>
      </c>
      <c r="E23" s="7" t="str">
        <f>VLOOKUP(C23,'[1]Entries 2013'!$A$5:$I$300,3,FALSE)</f>
        <v>GIRLIE</v>
      </c>
      <c r="G23" s="4">
        <f t="shared" si="1"/>
        <v>16</v>
      </c>
      <c r="H23" s="6">
        <v>1.06</v>
      </c>
      <c r="I23" s="6">
        <v>174</v>
      </c>
      <c r="J23" s="7" t="str">
        <f>VLOOKUP(I23,'[1]Entries 2013'!$A$5:$I$300,2,FALSE)</f>
        <v>NHEWEYEMBWA</v>
      </c>
      <c r="K23" s="7" t="str">
        <f>VLOOKUP(I23,'[1]Entries 2013'!$A$5:$I$300,3,FALSE)</f>
        <v>G</v>
      </c>
      <c r="M23" s="4">
        <f t="shared" si="2"/>
        <v>16</v>
      </c>
      <c r="N23" s="13">
        <v>1.58</v>
      </c>
      <c r="O23" s="14">
        <v>24</v>
      </c>
      <c r="P23" s="7" t="str">
        <f>VLOOKUP(O23,'[1]Entries 2013'!$A$5:$I$300,2,FALSE)</f>
        <v>HOLMES</v>
      </c>
      <c r="Q23" s="7" t="str">
        <f>VLOOKUP(O23,'[1]Entries 2013'!$A$5:$I$300,3,FALSE)</f>
        <v>A</v>
      </c>
    </row>
    <row r="24" spans="1:17" x14ac:dyDescent="0.25">
      <c r="A24" s="4">
        <f t="shared" si="0"/>
        <v>17</v>
      </c>
      <c r="B24" s="5">
        <v>0.55000000000000004</v>
      </c>
      <c r="C24" s="6">
        <v>29</v>
      </c>
      <c r="D24" s="7" t="str">
        <f>VLOOKUP(C24,'[1]Entries 2013'!$A$5:$I$300,2,FALSE)</f>
        <v>SIMON</v>
      </c>
      <c r="E24" s="7" t="str">
        <f>VLOOKUP(C24,'[1]Entries 2013'!$A$5:$I$300,3,FALSE)</f>
        <v>H</v>
      </c>
      <c r="G24" s="4">
        <f t="shared" si="1"/>
        <v>17</v>
      </c>
      <c r="H24" s="6">
        <v>1.07</v>
      </c>
      <c r="I24" s="6">
        <v>179</v>
      </c>
      <c r="J24" s="7" t="str">
        <f>VLOOKUP(I24,'[1]Entries 2013'!$A$5:$I$300,2,FALSE)</f>
        <v>MHISHI</v>
      </c>
      <c r="K24" s="7" t="str">
        <f>VLOOKUP(I24,'[1]Entries 2013'!$A$5:$I$300,3,FALSE)</f>
        <v>J</v>
      </c>
      <c r="M24" s="4">
        <f t="shared" si="2"/>
        <v>17</v>
      </c>
      <c r="N24" s="13">
        <v>1.59</v>
      </c>
      <c r="O24" s="14">
        <v>203</v>
      </c>
      <c r="P24" s="7" t="str">
        <f>VLOOKUP(O24,'[1]Entries 2013'!$A$5:$I$300,2,FALSE)</f>
        <v>SCHNEEBERGER</v>
      </c>
      <c r="Q24" s="7" t="str">
        <f>VLOOKUP(O24,'[1]Entries 2013'!$A$5:$I$300,3,FALSE)</f>
        <v>A</v>
      </c>
    </row>
    <row r="25" spans="1:17" x14ac:dyDescent="0.25">
      <c r="A25" s="4">
        <f t="shared" si="0"/>
        <v>18</v>
      </c>
      <c r="B25" s="8">
        <v>0.56999999999999995</v>
      </c>
      <c r="C25" s="8">
        <v>161</v>
      </c>
      <c r="D25" s="7" t="str">
        <f>VLOOKUP(C25,'[1]Entries 2013'!$A$5:$I$300,2,FALSE)</f>
        <v>MUVIMWA</v>
      </c>
      <c r="E25" s="7" t="str">
        <f>VLOOKUP(C25,'[1]Entries 2013'!$A$5:$I$300,3,FALSE)</f>
        <v>M</v>
      </c>
      <c r="G25" s="4">
        <f t="shared" si="1"/>
        <v>18</v>
      </c>
      <c r="H25" s="6">
        <v>1.07</v>
      </c>
      <c r="I25" s="6">
        <v>102</v>
      </c>
      <c r="J25" s="7" t="str">
        <f>VLOOKUP(I25,'[1]Entries 2013'!$A$5:$I$300,2,FALSE)</f>
        <v>MADZINGWA</v>
      </c>
      <c r="K25" s="7" t="str">
        <f>VLOOKUP(I25,'[1]Entries 2013'!$A$5:$I$300,3,FALSE)</f>
        <v>E</v>
      </c>
      <c r="M25" s="4">
        <f t="shared" si="2"/>
        <v>18</v>
      </c>
      <c r="N25" s="13">
        <v>2.0099999999999998</v>
      </c>
      <c r="O25" s="14">
        <v>132</v>
      </c>
      <c r="P25" s="7" t="str">
        <f>VLOOKUP(O25,'[1]Entries 2013'!$A$5:$I$300,2,FALSE)</f>
        <v>GWATIDZO</v>
      </c>
      <c r="Q25" s="7" t="str">
        <f>VLOOKUP(O25,'[1]Entries 2013'!$A$5:$I$300,3,FALSE)</f>
        <v>E</v>
      </c>
    </row>
    <row r="26" spans="1:17" x14ac:dyDescent="0.25">
      <c r="A26" s="4">
        <f t="shared" si="0"/>
        <v>19</v>
      </c>
      <c r="B26" s="8">
        <v>0.57999999999999996</v>
      </c>
      <c r="C26" s="8">
        <v>41</v>
      </c>
      <c r="D26" s="7" t="str">
        <f>VLOOKUP(C26,'[1]Entries 2013'!$A$5:$I$300,2,FALSE)</f>
        <v>MONDE</v>
      </c>
      <c r="E26" s="7" t="str">
        <f>VLOOKUP(C26,'[1]Entries 2013'!$A$5:$I$300,3,FALSE)</f>
        <v>TRISH</v>
      </c>
      <c r="G26" s="4">
        <f t="shared" si="1"/>
        <v>19</v>
      </c>
      <c r="H26" s="6">
        <v>1.07</v>
      </c>
      <c r="I26" s="6">
        <v>68</v>
      </c>
      <c r="J26" s="7" t="str">
        <f>VLOOKUP(I26,'[1]Entries 2013'!$A$5:$I$300,2,FALSE)</f>
        <v>CHIGUMBU</v>
      </c>
      <c r="K26" s="7" t="str">
        <f>VLOOKUP(I26,'[1]Entries 2013'!$A$5:$I$300,3,FALSE)</f>
        <v>A</v>
      </c>
      <c r="M26" s="4">
        <f t="shared" si="2"/>
        <v>19</v>
      </c>
      <c r="N26" s="13">
        <v>2.0099999999999998</v>
      </c>
      <c r="O26" s="14">
        <v>192</v>
      </c>
      <c r="P26" s="7" t="str">
        <f>VLOOKUP(O26,'[1]Entries 2013'!$A$5:$I$300,2,FALSE)</f>
        <v>KIRKMAN</v>
      </c>
      <c r="Q26" s="7" t="str">
        <f>VLOOKUP(O26,'[1]Entries 2013'!$A$5:$I$300,3,FALSE)</f>
        <v>A</v>
      </c>
    </row>
    <row r="27" spans="1:17" x14ac:dyDescent="0.25">
      <c r="A27" s="4">
        <f t="shared" si="0"/>
        <v>20</v>
      </c>
      <c r="B27" s="8">
        <v>0.57999999999999996</v>
      </c>
      <c r="C27" s="8">
        <v>12</v>
      </c>
      <c r="D27" s="7" t="str">
        <f>VLOOKUP(C27,'[1]Entries 2013'!$A$5:$I$300,2,FALSE)</f>
        <v>MUCHABNEYO</v>
      </c>
      <c r="E27" s="7" t="str">
        <f>VLOOKUP(C27,'[1]Entries 2013'!$A$5:$I$300,3,FALSE)</f>
        <v>L</v>
      </c>
      <c r="G27" s="4">
        <f t="shared" si="1"/>
        <v>20</v>
      </c>
      <c r="H27" s="6">
        <v>1.08</v>
      </c>
      <c r="I27" s="6">
        <v>106</v>
      </c>
      <c r="J27" s="7" t="str">
        <f>VLOOKUP(I27,'[1]Entries 2013'!$A$5:$I$300,2,FALSE)</f>
        <v>JOHN</v>
      </c>
      <c r="K27" s="7" t="str">
        <f>VLOOKUP(I27,'[1]Entries 2013'!$A$5:$I$300,3,FALSE)</f>
        <v>C</v>
      </c>
      <c r="M27" s="4">
        <f t="shared" si="2"/>
        <v>20</v>
      </c>
      <c r="N27" s="13">
        <v>2.02</v>
      </c>
      <c r="O27" s="14">
        <v>101</v>
      </c>
      <c r="P27" s="7" t="str">
        <f>VLOOKUP(O27,'[1]Entries 2013'!$A$5:$I$300,2,FALSE)</f>
        <v>DELPORT</v>
      </c>
      <c r="Q27" s="7" t="str">
        <f>VLOOKUP(O27,'[1]Entries 2013'!$A$5:$I$300,3,FALSE)</f>
        <v>L</v>
      </c>
    </row>
    <row r="28" spans="1:17" x14ac:dyDescent="0.25">
      <c r="A28" s="4">
        <f t="shared" si="0"/>
        <v>21</v>
      </c>
      <c r="B28" s="5">
        <v>0.59</v>
      </c>
      <c r="C28" s="6">
        <v>56</v>
      </c>
      <c r="D28" s="7" t="str">
        <f>VLOOKUP(C28,'[1]Entries 2013'!$A$5:$I$300,2,FALSE)</f>
        <v>MUVIMWA</v>
      </c>
      <c r="E28" s="7" t="str">
        <f>VLOOKUP(C28,'[1]Entries 2013'!$A$5:$I$300,3,FALSE)</f>
        <v>P</v>
      </c>
      <c r="G28" s="4">
        <f t="shared" si="1"/>
        <v>21</v>
      </c>
      <c r="H28" s="6">
        <v>1.08</v>
      </c>
      <c r="I28" s="6">
        <v>210</v>
      </c>
      <c r="J28" s="7" t="str">
        <f>VLOOKUP(I28,'[1]Entries 2013'!$A$5:$I$300,2,FALSE)</f>
        <v>FLEMING</v>
      </c>
      <c r="K28" s="7" t="str">
        <f>VLOOKUP(I28,'[1]Entries 2013'!$A$5:$I$300,3,FALSE)</f>
        <v>G</v>
      </c>
      <c r="M28" s="4">
        <f t="shared" si="2"/>
        <v>21</v>
      </c>
      <c r="N28" s="13">
        <v>2.02</v>
      </c>
      <c r="O28" s="14">
        <v>100</v>
      </c>
      <c r="P28" s="7" t="str">
        <f>VLOOKUP(O28,'[1]Entries 2013'!$A$5:$I$300,2,FALSE)</f>
        <v>KUHN</v>
      </c>
      <c r="Q28" s="7" t="str">
        <f>VLOOKUP(O28,'[1]Entries 2013'!$A$5:$I$300,3,FALSE)</f>
        <v>N</v>
      </c>
    </row>
    <row r="29" spans="1:17" x14ac:dyDescent="0.25">
      <c r="A29" s="4">
        <f t="shared" si="0"/>
        <v>22</v>
      </c>
      <c r="B29" s="5">
        <v>1.03</v>
      </c>
      <c r="C29" s="6">
        <v>155</v>
      </c>
      <c r="D29" s="7" t="str">
        <f>VLOOKUP(C29,'[1]Entries 2013'!$A$5:$I$300,2,FALSE)</f>
        <v>OLIVEY</v>
      </c>
      <c r="E29" s="7" t="str">
        <f>VLOOKUP(C29,'[1]Entries 2013'!$A$5:$I$300,3,FALSE)</f>
        <v>J</v>
      </c>
      <c r="G29" s="4">
        <f t="shared" si="1"/>
        <v>22</v>
      </c>
      <c r="H29" s="6">
        <v>1.1100000000000001</v>
      </c>
      <c r="I29" s="6">
        <v>8</v>
      </c>
      <c r="J29" s="7" t="str">
        <f>VLOOKUP(I29,'[1]Entries 2013'!$A$5:$I$300,2,FALSE)</f>
        <v>HOGG</v>
      </c>
      <c r="K29" s="7" t="str">
        <f>VLOOKUP(I29,'[1]Entries 2013'!$A$5:$I$300,3,FALSE)</f>
        <v>L</v>
      </c>
      <c r="M29" s="4">
        <f t="shared" si="2"/>
        <v>22</v>
      </c>
      <c r="N29" s="13">
        <v>2.04</v>
      </c>
      <c r="O29" s="14">
        <v>103</v>
      </c>
      <c r="P29" s="7" t="str">
        <f>VLOOKUP(O29,'[1]Entries 2013'!$A$5:$I$300,2,FALSE)</f>
        <v>MBOFANA</v>
      </c>
      <c r="Q29" s="7" t="str">
        <f>VLOOKUP(O29,'[1]Entries 2013'!$A$5:$I$300,3,FALSE)</f>
        <v>E</v>
      </c>
    </row>
    <row r="30" spans="1:17" x14ac:dyDescent="0.25">
      <c r="A30" s="4">
        <f t="shared" si="0"/>
        <v>23</v>
      </c>
      <c r="B30" s="5">
        <v>1.03</v>
      </c>
      <c r="C30" s="6">
        <v>103</v>
      </c>
      <c r="D30" s="7" t="str">
        <f>VLOOKUP(C30,'[1]Entries 2013'!$A$5:$I$300,2,FALSE)</f>
        <v>MBOFANA</v>
      </c>
      <c r="E30" s="7" t="str">
        <f>VLOOKUP(C30,'[1]Entries 2013'!$A$5:$I$300,3,FALSE)</f>
        <v>E</v>
      </c>
      <c r="G30" s="4">
        <f t="shared" si="1"/>
        <v>23</v>
      </c>
      <c r="H30" s="6">
        <v>1.1200000000000001</v>
      </c>
      <c r="I30" s="6">
        <v>85</v>
      </c>
      <c r="J30" s="7" t="str">
        <f>VLOOKUP(I30,'[1]Entries 2013'!$A$5:$I$300,2,FALSE)</f>
        <v>ROWLAND</v>
      </c>
      <c r="K30" s="7" t="str">
        <f>VLOOKUP(I30,'[1]Entries 2013'!$A$5:$I$300,3,FALSE)</f>
        <v>K</v>
      </c>
      <c r="M30" s="4">
        <f t="shared" ref="M30:M75" si="3">M29+1</f>
        <v>23</v>
      </c>
      <c r="N30" s="13">
        <v>2.04</v>
      </c>
      <c r="O30" s="14">
        <v>15</v>
      </c>
      <c r="P30" s="7" t="str">
        <f>VLOOKUP(O30,'[1]Entries 2013'!$A$5:$I$300,2,FALSE)</f>
        <v>LOUW</v>
      </c>
      <c r="Q30" s="7" t="str">
        <f>VLOOKUP(O30,'[1]Entries 2013'!$A$5:$I$300,3,FALSE)</f>
        <v>C</v>
      </c>
    </row>
    <row r="31" spans="1:17" x14ac:dyDescent="0.25">
      <c r="A31" s="4">
        <f t="shared" si="0"/>
        <v>24</v>
      </c>
      <c r="B31" s="5">
        <v>1.04</v>
      </c>
      <c r="C31" s="6">
        <v>193</v>
      </c>
      <c r="D31" s="7" t="str">
        <f>VLOOKUP(C31,'[1]Entries 2013'!$A$5:$I$300,2,FALSE)</f>
        <v>MUSEREDZA</v>
      </c>
      <c r="E31" s="7" t="str">
        <f>VLOOKUP(C31,'[1]Entries 2013'!$A$5:$I$300,3,FALSE)</f>
        <v>C</v>
      </c>
      <c r="G31" s="4">
        <f t="shared" si="1"/>
        <v>24</v>
      </c>
      <c r="H31" s="6">
        <v>1.1200000000000001</v>
      </c>
      <c r="I31" s="6">
        <v>131</v>
      </c>
      <c r="J31" s="7" t="str">
        <f>VLOOKUP(I31,'[1]Entries 2013'!$A$5:$I$300,2,FALSE)</f>
        <v>SPARKE</v>
      </c>
      <c r="K31" s="7" t="str">
        <f>VLOOKUP(I31,'[1]Entries 2013'!$A$5:$I$300,3,FALSE)</f>
        <v>R</v>
      </c>
      <c r="M31" s="4">
        <f t="shared" si="3"/>
        <v>24</v>
      </c>
      <c r="N31" s="13">
        <v>2.06</v>
      </c>
      <c r="O31" s="14">
        <v>11</v>
      </c>
      <c r="P31" s="7" t="str">
        <f>VLOOKUP(O31,'[1]Entries 2013'!$A$5:$I$300,2,FALSE)</f>
        <v>CHIBANGUZA</v>
      </c>
      <c r="Q31" s="7" t="str">
        <f>VLOOKUP(O31,'[1]Entries 2013'!$A$5:$I$300,3,FALSE)</f>
        <v>E</v>
      </c>
    </row>
    <row r="32" spans="1:17" x14ac:dyDescent="0.25">
      <c r="A32" s="4">
        <f t="shared" si="0"/>
        <v>25</v>
      </c>
      <c r="B32" s="5">
        <v>1.05</v>
      </c>
      <c r="C32" s="6">
        <v>151</v>
      </c>
      <c r="D32" s="7" t="str">
        <f>VLOOKUP(C32,'[1]Entries 2013'!$A$5:$I$300,2,FALSE)</f>
        <v>KAMCHILALA</v>
      </c>
      <c r="E32" s="7" t="str">
        <f>VLOOKUP(C32,'[1]Entries 2013'!$A$5:$I$300,3,FALSE)</f>
        <v>L</v>
      </c>
      <c r="G32" s="4">
        <f t="shared" si="1"/>
        <v>25</v>
      </c>
      <c r="H32" s="6">
        <v>1.1200000000000001</v>
      </c>
      <c r="I32" s="6">
        <v>130</v>
      </c>
      <c r="J32" s="7" t="str">
        <f>VLOOKUP(I32,'[1]Entries 2013'!$A$5:$I$300,2,FALSE)</f>
        <v>GEYLE</v>
      </c>
      <c r="K32" s="7" t="str">
        <f>VLOOKUP(I32,'[1]Entries 2013'!$A$5:$I$300,3,FALSE)</f>
        <v>S</v>
      </c>
      <c r="M32" s="4">
        <f t="shared" si="3"/>
        <v>25</v>
      </c>
      <c r="N32" s="13">
        <v>2.06</v>
      </c>
      <c r="O32" s="14">
        <v>10</v>
      </c>
      <c r="P32" s="7" t="str">
        <f>VLOOKUP(O32,'[1]Entries 2013'!$A$5:$I$300,2,FALSE)</f>
        <v>SAVIERI</v>
      </c>
      <c r="Q32" s="7" t="str">
        <f>VLOOKUP(O32,'[1]Entries 2013'!$A$5:$I$300,3,FALSE)</f>
        <v>J</v>
      </c>
    </row>
    <row r="33" spans="1:17" x14ac:dyDescent="0.25">
      <c r="A33" s="4">
        <f t="shared" si="0"/>
        <v>26</v>
      </c>
      <c r="B33" s="5">
        <v>1.05</v>
      </c>
      <c r="C33" s="6">
        <v>152</v>
      </c>
      <c r="D33" s="7" t="str">
        <f>VLOOKUP(C33,'[1]Entries 2013'!$A$5:$I$300,2,FALSE)</f>
        <v>KAMCHILALA</v>
      </c>
      <c r="E33" s="7" t="str">
        <f>VLOOKUP(C33,'[1]Entries 2013'!$A$5:$I$300,3,FALSE)</f>
        <v>S</v>
      </c>
      <c r="G33" s="4">
        <f t="shared" si="1"/>
        <v>26</v>
      </c>
      <c r="H33" s="6">
        <v>1.1200000000000001</v>
      </c>
      <c r="I33" s="6">
        <v>89</v>
      </c>
      <c r="J33" s="7" t="str">
        <f>VLOOKUP(I33,'[1]Entries 2013'!$A$5:$I$300,2,FALSE)</f>
        <v>CHOGA</v>
      </c>
      <c r="K33" s="7" t="str">
        <f>VLOOKUP(I33,'[1]Entries 2013'!$A$5:$I$300,3,FALSE)</f>
        <v>H</v>
      </c>
      <c r="M33" s="4">
        <f t="shared" si="3"/>
        <v>26</v>
      </c>
      <c r="N33" s="13">
        <v>2.08</v>
      </c>
      <c r="O33" s="14">
        <v>202</v>
      </c>
      <c r="P33" s="7" t="str">
        <f>VLOOKUP(O33,'[1]Entries 2013'!$A$5:$I$300,2,FALSE)</f>
        <v>KAGELER</v>
      </c>
      <c r="Q33" s="7" t="str">
        <f>VLOOKUP(O33,'[1]Entries 2013'!$A$5:$I$300,3,FALSE)</f>
        <v>L</v>
      </c>
    </row>
    <row r="34" spans="1:17" x14ac:dyDescent="0.25">
      <c r="A34" s="4">
        <f t="shared" si="0"/>
        <v>27</v>
      </c>
      <c r="B34" s="5">
        <v>1.06</v>
      </c>
      <c r="C34" s="6">
        <v>65</v>
      </c>
      <c r="D34" s="7" t="str">
        <f>VLOOKUP(C34,'[1]Entries 2013'!$A$5:$I$300,2,FALSE)</f>
        <v>MAKANDURE</v>
      </c>
      <c r="E34" s="7" t="str">
        <f>VLOOKUP(C34,'[1]Entries 2013'!$A$5:$I$300,3,FALSE)</f>
        <v>B</v>
      </c>
      <c r="G34" s="4">
        <f t="shared" si="1"/>
        <v>27</v>
      </c>
      <c r="H34" s="6">
        <v>1.1200000000000001</v>
      </c>
      <c r="I34" s="6">
        <v>129</v>
      </c>
      <c r="J34" s="7" t="str">
        <f>VLOOKUP(I34,'[1]Entries 2013'!$A$5:$I$300,2,FALSE)</f>
        <v>ZINYENGERE</v>
      </c>
      <c r="K34" s="7" t="str">
        <f>VLOOKUP(I34,'[1]Entries 2013'!$A$5:$I$300,3,FALSE)</f>
        <v>E</v>
      </c>
      <c r="M34" s="4">
        <f t="shared" si="3"/>
        <v>27</v>
      </c>
      <c r="N34" s="13">
        <v>2.08</v>
      </c>
      <c r="O34" s="14">
        <v>113</v>
      </c>
      <c r="P34" s="7" t="str">
        <f>VLOOKUP(O34,'[1]Entries 2013'!$A$5:$I$300,2,FALSE)</f>
        <v>MUTAMUKO</v>
      </c>
      <c r="Q34" s="7" t="str">
        <f>VLOOKUP(O34,'[1]Entries 2013'!$A$5:$I$300,3,FALSE)</f>
        <v>S</v>
      </c>
    </row>
    <row r="35" spans="1:17" x14ac:dyDescent="0.25">
      <c r="A35" s="4">
        <f t="shared" ref="A35:A51" si="4">A34+1</f>
        <v>28</v>
      </c>
      <c r="B35" s="9">
        <v>1.06</v>
      </c>
      <c r="C35" s="6">
        <v>47</v>
      </c>
      <c r="D35" s="7" t="str">
        <f>VLOOKUP(C35,'[1]Entries 2013'!$A$5:$I$300,2,FALSE)</f>
        <v>JANDA</v>
      </c>
      <c r="E35" s="7" t="str">
        <f>VLOOKUP(C35,'[1]Entries 2013'!$A$5:$I$300,3,FALSE)</f>
        <v>E</v>
      </c>
      <c r="G35" s="4">
        <f t="shared" si="1"/>
        <v>28</v>
      </c>
      <c r="H35" s="10">
        <v>1.1299999999999999</v>
      </c>
      <c r="I35" s="10">
        <v>81</v>
      </c>
      <c r="J35" s="11" t="str">
        <f>VLOOKUP(I35,'[1]Entries 2013'!$A$5:$I$300,2,FALSE)</f>
        <v>DESAI</v>
      </c>
      <c r="K35" s="11" t="str">
        <f>VLOOKUP(I35,'[1]Entries 2013'!$A$5:$I$300,3,FALSE)</f>
        <v>A</v>
      </c>
      <c r="M35" s="4">
        <f t="shared" si="3"/>
        <v>28</v>
      </c>
      <c r="N35" s="13">
        <v>2.08</v>
      </c>
      <c r="O35" s="14">
        <v>114</v>
      </c>
      <c r="P35" s="7" t="str">
        <f>VLOOKUP(O35,'[1]Entries 2013'!$A$5:$I$300,2,FALSE)</f>
        <v>MANYAU</v>
      </c>
      <c r="Q35" s="7" t="str">
        <f>VLOOKUP(O35,'[1]Entries 2013'!$A$5:$I$300,3,FALSE)</f>
        <v>J</v>
      </c>
    </row>
    <row r="36" spans="1:17" x14ac:dyDescent="0.25">
      <c r="A36" s="4">
        <f t="shared" si="4"/>
        <v>29</v>
      </c>
      <c r="B36" s="5">
        <v>1.07</v>
      </c>
      <c r="C36" s="6">
        <v>162</v>
      </c>
      <c r="D36" s="7" t="str">
        <f>VLOOKUP(C36,'[1]Entries 2013'!$A$5:$I$300,2,FALSE)</f>
        <v>SIBANDA</v>
      </c>
      <c r="E36" s="7" t="str">
        <f>VLOOKUP(C36,'[1]Entries 2013'!$A$5:$I$300,3,FALSE)</f>
        <v>C</v>
      </c>
      <c r="G36" s="4">
        <f t="shared" si="1"/>
        <v>29</v>
      </c>
      <c r="H36" s="10">
        <v>1.1299999999999999</v>
      </c>
      <c r="I36" s="10">
        <v>26</v>
      </c>
      <c r="J36" s="11" t="str">
        <f>VLOOKUP(I36,'[1]Entries 2013'!$A$5:$I$300,2,FALSE)</f>
        <v>LOVELL</v>
      </c>
      <c r="K36" s="11" t="str">
        <f>VLOOKUP(I36,'[1]Entries 2013'!$A$5:$I$300,3,FALSE)</f>
        <v>J</v>
      </c>
      <c r="M36" s="4">
        <f t="shared" si="3"/>
        <v>29</v>
      </c>
      <c r="N36" s="13">
        <v>2.09</v>
      </c>
      <c r="O36" s="14">
        <v>84</v>
      </c>
      <c r="P36" s="7" t="str">
        <f>VLOOKUP(O36,'[1]Entries 2013'!$A$5:$I$300,2,FALSE)</f>
        <v>COLQUHOUN</v>
      </c>
      <c r="Q36" s="7" t="str">
        <f>VLOOKUP(O36,'[1]Entries 2013'!$A$5:$I$300,3,FALSE)</f>
        <v>Z</v>
      </c>
    </row>
    <row r="37" spans="1:17" x14ac:dyDescent="0.25">
      <c r="A37" s="4">
        <f t="shared" si="4"/>
        <v>30</v>
      </c>
      <c r="B37" s="5">
        <v>1.07</v>
      </c>
      <c r="C37" s="6">
        <v>46</v>
      </c>
      <c r="D37" s="7" t="str">
        <f>VLOOKUP(C37,'[1]Entries 2013'!$A$5:$I$300,2,FALSE)</f>
        <v>MATASWA</v>
      </c>
      <c r="E37" s="7" t="str">
        <f>VLOOKUP(C37,'[1]Entries 2013'!$A$5:$I$300,3,FALSE)</f>
        <v>L</v>
      </c>
      <c r="G37" s="4">
        <f t="shared" si="1"/>
        <v>30</v>
      </c>
      <c r="H37" s="6">
        <v>1.1399999999999999</v>
      </c>
      <c r="I37" s="6">
        <v>112</v>
      </c>
      <c r="J37" s="7" t="str">
        <f>VLOOKUP(I37,'[1]Entries 2013'!$A$5:$I$300,2,FALSE)</f>
        <v>MUTSEYEKWA</v>
      </c>
      <c r="K37" s="7" t="str">
        <f>VLOOKUP(I37,'[1]Entries 2013'!$A$5:$I$300,3,FALSE)</f>
        <v>T</v>
      </c>
      <c r="M37" s="4">
        <f t="shared" si="3"/>
        <v>30</v>
      </c>
      <c r="N37" s="13">
        <v>2.09</v>
      </c>
      <c r="O37" s="14">
        <v>4</v>
      </c>
      <c r="P37" s="7" t="str">
        <f>VLOOKUP(O37,'[1]Entries 2013'!$A$5:$I$300,2,FALSE)</f>
        <v>FEYANI</v>
      </c>
      <c r="Q37" s="7" t="str">
        <f>VLOOKUP(O37,'[1]Entries 2013'!$A$5:$I$300,3,FALSE)</f>
        <v>E</v>
      </c>
    </row>
    <row r="38" spans="1:17" x14ac:dyDescent="0.25">
      <c r="A38" s="4">
        <f t="shared" si="4"/>
        <v>31</v>
      </c>
      <c r="B38" s="5">
        <v>1.08</v>
      </c>
      <c r="C38" s="6">
        <v>43</v>
      </c>
      <c r="D38" s="7" t="str">
        <f>VLOOKUP(C38,'[1]Entries 2013'!$A$5:$I$300,2,FALSE)</f>
        <v>CHINYAMUNJAMU</v>
      </c>
      <c r="E38" s="7" t="str">
        <f>VLOOKUP(C38,'[1]Entries 2013'!$A$5:$I$300,3,FALSE)</f>
        <v>TENDAI</v>
      </c>
      <c r="G38" s="4">
        <f t="shared" si="1"/>
        <v>31</v>
      </c>
      <c r="H38" s="6">
        <v>1.17</v>
      </c>
      <c r="I38" s="6">
        <v>138</v>
      </c>
      <c r="J38" s="7" t="str">
        <f>VLOOKUP(I38,'[1]Entries 2013'!$A$5:$I$300,2,FALSE)</f>
        <v>NYAMANGUNDA</v>
      </c>
      <c r="K38" s="7" t="str">
        <f>VLOOKUP(I38,'[1]Entries 2013'!$A$5:$I$300,3,FALSE)</f>
        <v>F</v>
      </c>
      <c r="M38" s="4">
        <f t="shared" si="3"/>
        <v>31</v>
      </c>
      <c r="N38" s="13">
        <v>2.1</v>
      </c>
      <c r="O38" s="14">
        <v>34</v>
      </c>
      <c r="P38" s="7" t="str">
        <f>VLOOKUP(O38,'[1]Entries 2013'!$A$5:$I$300,2,FALSE)</f>
        <v>BROWN</v>
      </c>
      <c r="Q38" s="7" t="str">
        <f>VLOOKUP(O38,'[1]Entries 2013'!$A$5:$I$300,3,FALSE)</f>
        <v>M</v>
      </c>
    </row>
    <row r="39" spans="1:17" x14ac:dyDescent="0.25">
      <c r="A39" s="4">
        <f t="shared" si="4"/>
        <v>32</v>
      </c>
      <c r="B39" s="5">
        <v>1.08</v>
      </c>
      <c r="C39" s="6">
        <v>66</v>
      </c>
      <c r="D39" s="7" t="str">
        <f>VLOOKUP(C39,'[1]Entries 2013'!$A$5:$I$300,2,FALSE)</f>
        <v xml:space="preserve">MHLANGA </v>
      </c>
      <c r="E39" s="7" t="str">
        <f>VLOOKUP(C39,'[1]Entries 2013'!$A$5:$I$300,3,FALSE)</f>
        <v>DR</v>
      </c>
      <c r="G39" s="4">
        <f t="shared" si="1"/>
        <v>32</v>
      </c>
      <c r="H39" s="6">
        <v>1.17</v>
      </c>
      <c r="I39" s="6">
        <v>78</v>
      </c>
      <c r="J39" s="7" t="str">
        <f>VLOOKUP(I39,'[1]Entries 2013'!$A$5:$I$300,2,FALSE)</f>
        <v>RAWLINS</v>
      </c>
      <c r="K39" s="7" t="str">
        <f>VLOOKUP(I39,'[1]Entries 2013'!$A$5:$I$300,3,FALSE)</f>
        <v>D</v>
      </c>
      <c r="M39" s="4">
        <f t="shared" si="3"/>
        <v>32</v>
      </c>
      <c r="N39" s="13">
        <v>2.1</v>
      </c>
      <c r="O39" s="14">
        <v>23</v>
      </c>
      <c r="P39" s="7" t="str">
        <f>VLOOKUP(O39,'[1]Entries 2013'!$A$5:$I$300,2,FALSE)</f>
        <v>TIPPETT</v>
      </c>
      <c r="Q39" s="7" t="str">
        <f>VLOOKUP(O39,'[1]Entries 2013'!$A$5:$I$300,3,FALSE)</f>
        <v>T</v>
      </c>
    </row>
    <row r="40" spans="1:17" x14ac:dyDescent="0.25">
      <c r="A40" s="4">
        <f t="shared" si="4"/>
        <v>33</v>
      </c>
      <c r="B40" s="5">
        <v>1.1299999999999999</v>
      </c>
      <c r="C40" s="6">
        <v>171</v>
      </c>
      <c r="D40" s="7" t="str">
        <f>VLOOKUP(C40,'[1]Entries 2013'!$A$5:$I$300,2,FALSE)</f>
        <v>CHIRWA</v>
      </c>
      <c r="E40" s="7" t="str">
        <f>VLOOKUP(C40,'[1]Entries 2013'!$A$5:$I$300,3,FALSE)</f>
        <v>P</v>
      </c>
      <c r="G40" s="4">
        <f t="shared" si="1"/>
        <v>33</v>
      </c>
      <c r="H40" s="6">
        <v>1.17</v>
      </c>
      <c r="I40" s="6">
        <v>212</v>
      </c>
      <c r="J40" s="7" t="s">
        <v>5</v>
      </c>
      <c r="K40" s="7">
        <f>VLOOKUP(I40,'[1]Entries 2013'!$A$5:$I$300,3,FALSE)</f>
        <v>0</v>
      </c>
      <c r="M40" s="4">
        <f t="shared" si="3"/>
        <v>33</v>
      </c>
      <c r="N40" s="13">
        <v>2.12</v>
      </c>
      <c r="O40" s="14">
        <v>201</v>
      </c>
      <c r="P40" s="7" t="str">
        <f>VLOOKUP(O40,'[1]Entries 2013'!$A$5:$I$300,2,FALSE)</f>
        <v>HORSLEY</v>
      </c>
      <c r="Q40" s="7" t="str">
        <f>VLOOKUP(O40,'[1]Entries 2013'!$A$5:$I$300,3,FALSE)</f>
        <v>T</v>
      </c>
    </row>
    <row r="41" spans="1:17" x14ac:dyDescent="0.25">
      <c r="A41" s="4">
        <f t="shared" si="4"/>
        <v>34</v>
      </c>
      <c r="B41" s="5">
        <v>1.1299999999999999</v>
      </c>
      <c r="C41" s="6">
        <v>170</v>
      </c>
      <c r="D41" s="7" t="str">
        <f>VLOOKUP(C41,'[1]Entries 2013'!$A$5:$I$300,2,FALSE)</f>
        <v>JANDA</v>
      </c>
      <c r="E41" s="7" t="str">
        <f>VLOOKUP(C41,'[1]Entries 2013'!$A$5:$I$300,3,FALSE)</f>
        <v>T</v>
      </c>
      <c r="G41" s="4">
        <f t="shared" si="1"/>
        <v>34</v>
      </c>
      <c r="H41" s="6">
        <v>1.18</v>
      </c>
      <c r="I41" s="6">
        <v>181</v>
      </c>
      <c r="J41" s="7" t="str">
        <f>VLOOKUP(I41,'[1]Entries 2013'!$A$5:$I$300,2,FALSE)</f>
        <v>PASWI</v>
      </c>
      <c r="K41" s="7" t="str">
        <f>VLOOKUP(I41,'[1]Entries 2013'!$A$5:$I$300,3,FALSE)</f>
        <v>T</v>
      </c>
      <c r="M41" s="4">
        <f t="shared" si="3"/>
        <v>34</v>
      </c>
      <c r="N41" s="13">
        <v>2.13</v>
      </c>
      <c r="O41" s="14">
        <v>104</v>
      </c>
      <c r="P41" s="7" t="str">
        <f>VLOOKUP(O41,'[1]Entries 2013'!$A$5:$I$300,2,FALSE)</f>
        <v>VAN DER LINDEN</v>
      </c>
      <c r="Q41" s="7" t="str">
        <f>VLOOKUP(O41,'[1]Entries 2013'!$A$5:$I$300,3,FALSE)</f>
        <v>J</v>
      </c>
    </row>
    <row r="42" spans="1:17" x14ac:dyDescent="0.25">
      <c r="A42" s="4">
        <f t="shared" si="4"/>
        <v>35</v>
      </c>
      <c r="B42" s="5">
        <v>1.1299999999999999</v>
      </c>
      <c r="C42" s="6">
        <v>67</v>
      </c>
      <c r="D42" s="7" t="str">
        <f>VLOOKUP(C42,'[1]Entries 2013'!$A$5:$I$300,2,FALSE)</f>
        <v>CHIGUMBU</v>
      </c>
      <c r="E42" s="7" t="str">
        <f>VLOOKUP(C42,'[1]Entries 2013'!$A$5:$I$300,3,FALSE)</f>
        <v>T</v>
      </c>
      <c r="G42" s="4">
        <f t="shared" si="1"/>
        <v>35</v>
      </c>
      <c r="H42" s="6">
        <v>1.18</v>
      </c>
      <c r="I42" s="6">
        <v>5</v>
      </c>
      <c r="J42" s="7" t="str">
        <f>VLOOKUP(I42,'[1]Entries 2013'!$A$5:$I$300,2,FALSE)</f>
        <v>MAKAMURE</v>
      </c>
      <c r="K42" s="7" t="str">
        <f>VLOOKUP(I42,'[1]Entries 2013'!$A$5:$I$300,3,FALSE)</f>
        <v>C</v>
      </c>
      <c r="M42" s="4">
        <f t="shared" si="3"/>
        <v>35</v>
      </c>
      <c r="N42" s="13">
        <v>2.14</v>
      </c>
      <c r="O42" s="14">
        <v>208</v>
      </c>
      <c r="P42" s="7" t="str">
        <f>VLOOKUP(O42,'[1]Entries 2013'!$A$5:$I$300,2,FALSE)</f>
        <v>HILL</v>
      </c>
      <c r="Q42" s="7" t="str">
        <f>VLOOKUP(O42,'[1]Entries 2013'!$A$5:$I$300,3,FALSE)</f>
        <v>L</v>
      </c>
    </row>
    <row r="43" spans="1:17" x14ac:dyDescent="0.25">
      <c r="A43" s="4">
        <f t="shared" si="4"/>
        <v>36</v>
      </c>
      <c r="B43" s="5">
        <v>1.1299999999999999</v>
      </c>
      <c r="C43" s="6">
        <v>169</v>
      </c>
      <c r="D43" s="7" t="str">
        <f>VLOOKUP(C43,'[1]Entries 2013'!$A$5:$I$300,2,FALSE)</f>
        <v>CHIGOGORA</v>
      </c>
      <c r="E43" s="7" t="str">
        <f>VLOOKUP(C43,'[1]Entries 2013'!$A$5:$I$300,3,FALSE)</f>
        <v>J</v>
      </c>
      <c r="G43" s="4">
        <f t="shared" si="1"/>
        <v>36</v>
      </c>
      <c r="H43" s="6">
        <v>1.19</v>
      </c>
      <c r="I43" s="6">
        <v>94</v>
      </c>
      <c r="J43" s="7" t="str">
        <f>VLOOKUP(I43,'[1]Entries 2013'!$A$5:$I$300,2,FALSE)</f>
        <v>HAMMOND</v>
      </c>
      <c r="K43" s="7" t="str">
        <f>VLOOKUP(I43,'[1]Entries 2013'!$A$5:$I$300,3,FALSE)</f>
        <v>W</v>
      </c>
      <c r="M43" s="4">
        <f t="shared" si="3"/>
        <v>36</v>
      </c>
      <c r="N43" s="13">
        <v>2.16</v>
      </c>
      <c r="O43" s="14">
        <v>57</v>
      </c>
      <c r="P43" s="7" t="str">
        <f>VLOOKUP(O43,'[1]Entries 2013'!$A$5:$I$300,2,FALSE)</f>
        <v>MUVIMWA</v>
      </c>
      <c r="Q43" s="7" t="str">
        <f>VLOOKUP(O43,'[1]Entries 2013'!$A$5:$I$300,3,FALSE)</f>
        <v>M</v>
      </c>
    </row>
    <row r="44" spans="1:17" x14ac:dyDescent="0.25">
      <c r="A44" s="4">
        <f t="shared" si="4"/>
        <v>37</v>
      </c>
      <c r="B44" s="5">
        <v>1.1399999999999999</v>
      </c>
      <c r="C44" s="6">
        <v>31</v>
      </c>
      <c r="D44" s="7" t="str">
        <f>VLOOKUP(C44,'[1]Entries 2013'!$A$5:$I$300,2,FALSE)</f>
        <v>SETI</v>
      </c>
      <c r="E44" s="7">
        <f>VLOOKUP(C44,'[1]Entries 2013'!$A$5:$I$300,3,FALSE)</f>
        <v>0</v>
      </c>
      <c r="G44" s="4">
        <f t="shared" si="1"/>
        <v>37</v>
      </c>
      <c r="H44" s="6">
        <v>1.19</v>
      </c>
      <c r="I44" s="6">
        <v>92</v>
      </c>
      <c r="J44" s="7" t="str">
        <f>VLOOKUP(I44,'[1]Entries 2013'!$A$5:$I$300,2,FALSE)</f>
        <v>HULTUM</v>
      </c>
      <c r="K44" s="7" t="str">
        <f>VLOOKUP(I44,'[1]Entries 2013'!$A$5:$I$300,3,FALSE)</f>
        <v>N</v>
      </c>
      <c r="M44" s="4">
        <f t="shared" si="3"/>
        <v>37</v>
      </c>
      <c r="N44" s="13">
        <v>2.17</v>
      </c>
      <c r="O44" s="14">
        <v>159</v>
      </c>
      <c r="P44" s="7" t="str">
        <f>VLOOKUP(O44,'[1]Entries 2013'!$A$5:$I$300,2,FALSE)</f>
        <v>GUMBO</v>
      </c>
      <c r="Q44" s="7" t="str">
        <f>VLOOKUP(O44,'[1]Entries 2013'!$A$5:$I$300,3,FALSE)</f>
        <v>D</v>
      </c>
    </row>
    <row r="45" spans="1:17" x14ac:dyDescent="0.25">
      <c r="A45" s="4">
        <f t="shared" si="4"/>
        <v>38</v>
      </c>
      <c r="B45" s="5">
        <v>1.1399999999999999</v>
      </c>
      <c r="C45" s="6">
        <v>39</v>
      </c>
      <c r="D45" s="7" t="str">
        <f>VLOOKUP(C45,'[1]Entries 2013'!$A$5:$I$300,2,FALSE)</f>
        <v>JANDA</v>
      </c>
      <c r="E45" s="7" t="str">
        <f>VLOOKUP(C45,'[1]Entries 2013'!$A$5:$I$300,3,FALSE)</f>
        <v>THERESA</v>
      </c>
      <c r="G45" s="4">
        <f t="shared" si="1"/>
        <v>38</v>
      </c>
      <c r="H45" s="6">
        <v>1.19</v>
      </c>
      <c r="I45" s="6">
        <v>93</v>
      </c>
      <c r="J45" s="7" t="str">
        <f>VLOOKUP(I45,'[1]Entries 2013'!$A$5:$I$300,2,FALSE)</f>
        <v>WINDELL</v>
      </c>
      <c r="K45" s="7" t="str">
        <f>VLOOKUP(I45,'[1]Entries 2013'!$A$5:$I$300,3,FALSE)</f>
        <v>C</v>
      </c>
      <c r="M45" s="4">
        <f t="shared" si="3"/>
        <v>38</v>
      </c>
      <c r="N45" s="13">
        <v>2.17</v>
      </c>
      <c r="O45" s="14">
        <v>166</v>
      </c>
      <c r="P45" s="7" t="str">
        <f>VLOOKUP(O45,'[1]Entries 2013'!$A$5:$I$300,2,FALSE)</f>
        <v>CHIGUMBU</v>
      </c>
      <c r="Q45" s="7" t="str">
        <f>VLOOKUP(O45,'[1]Entries 2013'!$A$5:$I$300,3,FALSE)</f>
        <v>K</v>
      </c>
    </row>
    <row r="46" spans="1:17" x14ac:dyDescent="0.25">
      <c r="A46" s="4">
        <f t="shared" si="4"/>
        <v>39</v>
      </c>
      <c r="B46" s="5">
        <v>1.1399999999999999</v>
      </c>
      <c r="C46" s="6">
        <v>32</v>
      </c>
      <c r="D46" s="7" t="str">
        <f>VLOOKUP(C46,'[1]Entries 2013'!$A$5:$I$300,2,FALSE)</f>
        <v>SHUMBA</v>
      </c>
      <c r="E46" s="7" t="str">
        <f>VLOOKUP(C46,'[1]Entries 2013'!$A$5:$I$300,3,FALSE)</f>
        <v>M</v>
      </c>
      <c r="G46" s="4">
        <f t="shared" si="1"/>
        <v>39</v>
      </c>
      <c r="H46" s="6">
        <v>1.22</v>
      </c>
      <c r="I46" s="6">
        <v>135</v>
      </c>
      <c r="J46" s="7" t="str">
        <f>VLOOKUP(I46,'[1]Entries 2013'!$A$5:$I$300,2,FALSE)</f>
        <v>MUSARIRI</v>
      </c>
      <c r="K46" s="7" t="str">
        <f>VLOOKUP(I46,'[1]Entries 2013'!$A$5:$I$300,3,FALSE)</f>
        <v>T</v>
      </c>
      <c r="M46" s="4">
        <f t="shared" si="3"/>
        <v>39</v>
      </c>
      <c r="N46" s="13">
        <v>2.1800000000000002</v>
      </c>
      <c r="O46" s="14">
        <v>128</v>
      </c>
      <c r="P46" s="7" t="str">
        <f>VLOOKUP(O46,'[1]Entries 2013'!$A$5:$I$300,2,FALSE)</f>
        <v>WINSOR</v>
      </c>
      <c r="Q46" s="7" t="str">
        <f>VLOOKUP(O46,'[1]Entries 2013'!$A$5:$I$300,3,FALSE)</f>
        <v>B</v>
      </c>
    </row>
    <row r="47" spans="1:17" x14ac:dyDescent="0.25">
      <c r="A47" s="4">
        <f t="shared" si="4"/>
        <v>40</v>
      </c>
      <c r="B47" s="5">
        <v>1.1399999999999999</v>
      </c>
      <c r="C47" s="6">
        <v>157</v>
      </c>
      <c r="D47" s="7" t="str">
        <f>VLOOKUP(C47,'[1]Entries 2013'!$A$5:$I$300,2,FALSE)</f>
        <v>CHIGORERA</v>
      </c>
      <c r="E47" s="7" t="str">
        <f>VLOOKUP(C47,'[1]Entries 2013'!$A$5:$I$300,3,FALSE)</f>
        <v>E</v>
      </c>
      <c r="G47" s="4">
        <f t="shared" si="1"/>
        <v>40</v>
      </c>
      <c r="H47" s="6">
        <v>1.23</v>
      </c>
      <c r="I47" s="6">
        <v>183</v>
      </c>
      <c r="J47" s="7" t="str">
        <f>VLOOKUP(I47,'[1]Entries 2013'!$A$5:$I$300,2,FALSE)</f>
        <v>CHIBHAGIDHI</v>
      </c>
      <c r="K47" s="7" t="str">
        <f>VLOOKUP(I47,'[1]Entries 2013'!$A$5:$I$300,3,FALSE)</f>
        <v>C</v>
      </c>
      <c r="M47" s="4">
        <f t="shared" si="3"/>
        <v>40</v>
      </c>
      <c r="N47" s="13">
        <v>2.21</v>
      </c>
      <c r="O47" s="14">
        <v>207</v>
      </c>
      <c r="P47" s="7" t="s">
        <v>7</v>
      </c>
      <c r="Q47" s="7" t="s">
        <v>6</v>
      </c>
    </row>
    <row r="48" spans="1:17" x14ac:dyDescent="0.25">
      <c r="A48" s="4">
        <f t="shared" si="4"/>
        <v>41</v>
      </c>
      <c r="B48" s="5">
        <v>1.1399999999999999</v>
      </c>
      <c r="C48" s="6">
        <v>52</v>
      </c>
      <c r="D48" s="7" t="str">
        <f>VLOOKUP(C48,'[1]Entries 2013'!$A$5:$I$300,2,FALSE)</f>
        <v>JANDA</v>
      </c>
      <c r="E48" s="7" t="str">
        <f>VLOOKUP(C48,'[1]Entries 2013'!$A$5:$I$300,3,FALSE)</f>
        <v>JAIRUS</v>
      </c>
      <c r="G48" s="4">
        <f t="shared" si="1"/>
        <v>41</v>
      </c>
      <c r="H48" s="6">
        <v>1.23</v>
      </c>
      <c r="I48" s="6">
        <v>182</v>
      </c>
      <c r="J48" s="7" t="str">
        <f>VLOOKUP(I48,'[1]Entries 2013'!$A$5:$I$300,2,FALSE)</f>
        <v>CHIWASHIRA</v>
      </c>
      <c r="K48" s="7" t="str">
        <f>VLOOKUP(I48,'[1]Entries 2013'!$A$5:$I$300,3,FALSE)</f>
        <v>S</v>
      </c>
      <c r="M48" s="4">
        <f t="shared" si="3"/>
        <v>41</v>
      </c>
      <c r="N48" s="13">
        <v>2.21</v>
      </c>
      <c r="O48" s="14">
        <v>108</v>
      </c>
      <c r="P48" s="7" t="str">
        <f>VLOOKUP(O48,'[1]Entries 2013'!$A$5:$I$300,2,FALSE)</f>
        <v xml:space="preserve">MACDONELL </v>
      </c>
      <c r="Q48" s="7" t="str">
        <f>VLOOKUP(O48,'[1]Entries 2013'!$A$5:$I$300,3,FALSE)</f>
        <v>R</v>
      </c>
    </row>
    <row r="49" spans="1:17" x14ac:dyDescent="0.25">
      <c r="A49" s="4">
        <f t="shared" si="4"/>
        <v>42</v>
      </c>
      <c r="B49" s="5">
        <v>1.19</v>
      </c>
      <c r="C49" s="6">
        <v>27</v>
      </c>
      <c r="D49" s="7" t="str">
        <f>VLOOKUP(C49,'[1]Entries 2013'!$A$5:$I$300,2,FALSE)</f>
        <v>SAVORY</v>
      </c>
      <c r="E49" s="7" t="str">
        <f>VLOOKUP(C49,'[1]Entries 2013'!$A$5:$I$300,3,FALSE)</f>
        <v>A</v>
      </c>
      <c r="G49" s="4">
        <f t="shared" si="1"/>
        <v>42</v>
      </c>
      <c r="H49" s="6">
        <v>1.26</v>
      </c>
      <c r="I49" s="6">
        <v>136</v>
      </c>
      <c r="J49" s="7" t="str">
        <f>VLOOKUP(I49,'[1]Entries 2013'!$A$5:$I$300,2,FALSE)</f>
        <v>MUSARIRA</v>
      </c>
      <c r="K49" s="7" t="str">
        <f>VLOOKUP(I49,'[1]Entries 2013'!$A$5:$I$300,3,FALSE)</f>
        <v>P</v>
      </c>
      <c r="M49" s="4">
        <f t="shared" si="3"/>
        <v>42</v>
      </c>
      <c r="N49" s="13">
        <v>2.21</v>
      </c>
      <c r="O49" s="14">
        <v>109</v>
      </c>
      <c r="P49" s="7" t="str">
        <f>VLOOKUP(O49,'[1]Entries 2013'!$A$5:$I$300,2,FALSE)</f>
        <v xml:space="preserve">MACDONELL </v>
      </c>
      <c r="Q49" s="7" t="str">
        <f>VLOOKUP(O49,'[1]Entries 2013'!$A$5:$I$300,3,FALSE)</f>
        <v>C</v>
      </c>
    </row>
    <row r="50" spans="1:17" x14ac:dyDescent="0.25">
      <c r="A50" s="4">
        <f t="shared" si="4"/>
        <v>43</v>
      </c>
      <c r="B50" s="5">
        <v>1.24</v>
      </c>
      <c r="C50" s="6">
        <v>72</v>
      </c>
      <c r="D50" s="7" t="str">
        <f>VLOOKUP(C50,'[1]Entries 2013'!$A$5:$I$300,2,FALSE)</f>
        <v>SHUMBA</v>
      </c>
      <c r="E50" s="7" t="str">
        <f>VLOOKUP(C50,'[1]Entries 2013'!$A$5:$I$300,3,FALSE)</f>
        <v>T</v>
      </c>
      <c r="G50" s="4">
        <f t="shared" si="1"/>
        <v>43</v>
      </c>
      <c r="H50" s="6">
        <v>1.29</v>
      </c>
      <c r="I50" s="6">
        <v>188</v>
      </c>
      <c r="J50" s="7" t="str">
        <f>VLOOKUP(I50,'[1]Entries 2013'!$A$5:$I$300,2,FALSE)</f>
        <v>MUTAMBANENGWE</v>
      </c>
      <c r="K50" s="7" t="str">
        <f>VLOOKUP(I50,'[1]Entries 2013'!$A$5:$I$300,3,FALSE)</f>
        <v>N</v>
      </c>
      <c r="M50" s="4">
        <f t="shared" si="3"/>
        <v>43</v>
      </c>
      <c r="N50" s="13">
        <v>2.2200000000000002</v>
      </c>
      <c r="O50" s="14">
        <v>205</v>
      </c>
      <c r="P50" s="7" t="str">
        <f>VLOOKUP(O50,'[1]Entries 2013'!$A$5:$I$300,2,FALSE)</f>
        <v>CRAIG</v>
      </c>
      <c r="Q50" s="7" t="str">
        <f>VLOOKUP(O50,'[1]Entries 2013'!$A$5:$I$300,3,FALSE)</f>
        <v>H</v>
      </c>
    </row>
    <row r="51" spans="1:17" x14ac:dyDescent="0.25">
      <c r="A51" s="4">
        <f t="shared" si="4"/>
        <v>44</v>
      </c>
      <c r="B51" s="22">
        <v>1.25</v>
      </c>
      <c r="C51" s="23">
        <v>143</v>
      </c>
      <c r="D51" s="7" t="str">
        <f>VLOOKUP(C51,'[1]Entries 2013'!$A$5:$I$300,2,FALSE)</f>
        <v>NCUBE</v>
      </c>
      <c r="E51" s="7" t="str">
        <f>VLOOKUP(C51,'[1]Entries 2013'!$A$5:$I$300,3,FALSE)</f>
        <v>M</v>
      </c>
      <c r="G51" s="4">
        <f t="shared" si="1"/>
        <v>44</v>
      </c>
      <c r="H51" s="6">
        <v>1.29</v>
      </c>
      <c r="I51" s="6">
        <v>189</v>
      </c>
      <c r="J51" s="7" t="str">
        <f>VLOOKUP(I51,'[1]Entries 2013'!$A$5:$I$300,2,FALSE)</f>
        <v>JANDA</v>
      </c>
      <c r="K51" s="7" t="str">
        <f>VLOOKUP(I51,'[1]Entries 2013'!$A$5:$I$300,3,FALSE)</f>
        <v>T</v>
      </c>
      <c r="M51" s="4">
        <f t="shared" si="3"/>
        <v>44</v>
      </c>
      <c r="N51" s="13">
        <v>2.23</v>
      </c>
      <c r="O51" s="14">
        <v>37</v>
      </c>
      <c r="P51" s="7" t="str">
        <f>VLOOKUP(O51,'[1]Entries 2013'!$A$5:$I$300,2,FALSE)</f>
        <v>NYAKUDANGA</v>
      </c>
      <c r="Q51" s="7" t="str">
        <f>VLOOKUP(O51,'[1]Entries 2013'!$A$5:$I$300,3,FALSE)</f>
        <v>K</v>
      </c>
    </row>
    <row r="52" spans="1:17" x14ac:dyDescent="0.25">
      <c r="G52" s="4">
        <f t="shared" si="1"/>
        <v>45</v>
      </c>
      <c r="H52" s="6">
        <v>1.29</v>
      </c>
      <c r="I52" s="6">
        <v>178</v>
      </c>
      <c r="J52" s="7" t="str">
        <f>VLOOKUP(I52,'[1]Entries 2013'!$A$5:$I$300,2,FALSE)</f>
        <v>MUKORA</v>
      </c>
      <c r="K52" s="7" t="str">
        <f>VLOOKUP(I52,'[1]Entries 2013'!$A$5:$I$300,3,FALSE)</f>
        <v>N</v>
      </c>
      <c r="M52" s="4">
        <f t="shared" si="3"/>
        <v>45</v>
      </c>
      <c r="N52" s="13">
        <v>2.23</v>
      </c>
      <c r="O52" s="14">
        <v>38</v>
      </c>
      <c r="P52" s="7" t="str">
        <f>VLOOKUP(O52,'[1]Entries 2013'!$A$5:$I$300,2,FALSE)</f>
        <v>MUNYAWARARA</v>
      </c>
      <c r="Q52" s="7" t="str">
        <f>VLOOKUP(O52,'[1]Entries 2013'!$A$5:$I$300,3,FALSE)</f>
        <v>M</v>
      </c>
    </row>
    <row r="53" spans="1:17" x14ac:dyDescent="0.25">
      <c r="A53" s="12"/>
      <c r="B53" s="19"/>
      <c r="C53" s="21"/>
      <c r="D53" s="15"/>
      <c r="E53" s="15"/>
      <c r="G53" s="4">
        <f t="shared" si="1"/>
        <v>46</v>
      </c>
      <c r="H53" s="6">
        <v>1.29</v>
      </c>
      <c r="I53" s="6">
        <v>177</v>
      </c>
      <c r="J53" s="7" t="str">
        <f>VLOOKUP(I53,'[1]Entries 2013'!$A$5:$I$300,2,FALSE)</f>
        <v>DUMBA</v>
      </c>
      <c r="K53" s="7" t="str">
        <f>VLOOKUP(I53,'[1]Entries 2013'!$A$5:$I$300,3,FALSE)</f>
        <v>R</v>
      </c>
      <c r="M53" s="4">
        <f t="shared" si="3"/>
        <v>46</v>
      </c>
      <c r="N53" s="13">
        <v>2.25</v>
      </c>
      <c r="O53" s="14">
        <v>20</v>
      </c>
      <c r="P53" s="7" t="str">
        <f>VLOOKUP(O53,'[1]Entries 2013'!$A$5:$I$300,2,FALSE)</f>
        <v>SIBANDA</v>
      </c>
      <c r="Q53" s="7" t="str">
        <f>VLOOKUP(O53,'[1]Entries 2013'!$A$5:$I$300,3,FALSE)</f>
        <v>N</v>
      </c>
    </row>
    <row r="54" spans="1:17" x14ac:dyDescent="0.25">
      <c r="A54" s="12"/>
      <c r="B54" s="13"/>
      <c r="C54" s="14"/>
      <c r="D54" s="15"/>
      <c r="E54" s="15"/>
      <c r="G54" s="4">
        <f t="shared" si="1"/>
        <v>47</v>
      </c>
      <c r="H54" s="5">
        <v>1.3</v>
      </c>
      <c r="I54" s="6">
        <v>148</v>
      </c>
      <c r="J54" s="7" t="str">
        <f>VLOOKUP(I54,'[1]Entries 2013'!$A$5:$I$300,2,FALSE)</f>
        <v>MAKIDADI</v>
      </c>
      <c r="K54" s="7" t="str">
        <f>VLOOKUP(I54,'[1]Entries 2013'!$A$5:$I$300,3,FALSE)</f>
        <v>K</v>
      </c>
      <c r="M54" s="4">
        <f t="shared" si="3"/>
        <v>47</v>
      </c>
      <c r="N54" s="13">
        <v>2.27</v>
      </c>
      <c r="O54" s="14">
        <v>91</v>
      </c>
      <c r="P54" s="7" t="str">
        <f>VLOOKUP(O54,'[1]Entries 2013'!$A$5:$I$300,2,FALSE)</f>
        <v>BELLIES</v>
      </c>
      <c r="Q54" s="7" t="str">
        <f>VLOOKUP(O54,'[1]Entries 2013'!$A$5:$I$300,3,FALSE)</f>
        <v>J</v>
      </c>
    </row>
    <row r="55" spans="1:17" x14ac:dyDescent="0.25">
      <c r="A55" s="12"/>
      <c r="B55" s="13"/>
      <c r="C55" s="14"/>
      <c r="D55" s="15"/>
      <c r="E55" s="15"/>
      <c r="G55" s="4">
        <f t="shared" si="1"/>
        <v>48</v>
      </c>
      <c r="H55" s="6">
        <v>1.35</v>
      </c>
      <c r="I55" s="6">
        <v>60</v>
      </c>
      <c r="J55" s="7" t="str">
        <f>VLOOKUP(I55,'[1]Entries 2013'!$A$5:$I$300,2,FALSE)</f>
        <v>MATHE</v>
      </c>
      <c r="K55" s="7" t="str">
        <f>VLOOKUP(I55,'[1]Entries 2013'!$A$5:$I$300,3,FALSE)</f>
        <v>MR</v>
      </c>
      <c r="M55" s="4">
        <f t="shared" si="3"/>
        <v>48</v>
      </c>
      <c r="N55" s="13">
        <v>2.2999999999999998</v>
      </c>
      <c r="O55" s="14">
        <v>194</v>
      </c>
      <c r="P55" s="7" t="str">
        <f>VLOOKUP(O55,'[1]Entries 2013'!$A$5:$I$300,2,FALSE)</f>
        <v>ROUS</v>
      </c>
      <c r="Q55" s="7" t="str">
        <f>VLOOKUP(O55,'[1]Entries 2013'!$A$5:$I$300,3,FALSE)</f>
        <v>S</v>
      </c>
    </row>
    <row r="56" spans="1:17" x14ac:dyDescent="0.25">
      <c r="A56" s="12"/>
      <c r="B56" s="16"/>
      <c r="C56" s="14"/>
      <c r="D56" s="15"/>
      <c r="E56" s="15"/>
      <c r="G56" s="4">
        <f t="shared" si="1"/>
        <v>49</v>
      </c>
      <c r="H56" s="6">
        <v>1.41</v>
      </c>
      <c r="I56" s="6">
        <v>133</v>
      </c>
      <c r="J56" s="7" t="str">
        <f>VLOOKUP(I56,'[1]Entries 2013'!$A$5:$I$300,2,FALSE)</f>
        <v>PINDER-BROWN</v>
      </c>
      <c r="K56" s="7" t="str">
        <f>VLOOKUP(I56,'[1]Entries 2013'!$A$5:$I$300,3,FALSE)</f>
        <v>E</v>
      </c>
      <c r="M56" s="4">
        <f t="shared" si="3"/>
        <v>49</v>
      </c>
      <c r="N56" s="13">
        <v>2.33</v>
      </c>
      <c r="O56" s="14">
        <v>35</v>
      </c>
      <c r="P56" s="7" t="str">
        <f>VLOOKUP(O56,'[1]Entries 2013'!$A$5:$I$300,2,FALSE)</f>
        <v>CHIKOTO</v>
      </c>
      <c r="Q56" s="7" t="str">
        <f>VLOOKUP(O56,'[1]Entries 2013'!$A$5:$I$300,3,FALSE)</f>
        <v>T</v>
      </c>
    </row>
    <row r="57" spans="1:17" x14ac:dyDescent="0.25">
      <c r="A57" s="12"/>
      <c r="B57" s="13"/>
      <c r="C57" s="14"/>
      <c r="D57" s="15"/>
      <c r="E57" s="15"/>
      <c r="G57" s="4">
        <f t="shared" si="1"/>
        <v>50</v>
      </c>
      <c r="H57" s="6">
        <v>1.41</v>
      </c>
      <c r="I57" s="6">
        <v>86</v>
      </c>
      <c r="J57" s="7" t="str">
        <f>VLOOKUP(I57,'[1]Entries 2013'!$A$5:$I$300,2,FALSE)</f>
        <v>NYENGERAI</v>
      </c>
      <c r="K57" s="7" t="str">
        <f>VLOOKUP(I57,'[1]Entries 2013'!$A$5:$I$300,3,FALSE)</f>
        <v>S</v>
      </c>
      <c r="M57" s="4">
        <f t="shared" si="3"/>
        <v>50</v>
      </c>
      <c r="N57" s="13">
        <v>2.36</v>
      </c>
      <c r="O57" s="14">
        <v>202</v>
      </c>
      <c r="P57" s="7" t="str">
        <f>VLOOKUP(O57,'[1]Entries 2013'!$A$5:$I$300,2,FALSE)</f>
        <v>KAGELER</v>
      </c>
      <c r="Q57" s="7" t="str">
        <f>VLOOKUP(O57,'[1]Entries 2013'!$A$5:$I$300,3,FALSE)</f>
        <v>L</v>
      </c>
    </row>
    <row r="58" spans="1:17" x14ac:dyDescent="0.25">
      <c r="A58" s="12"/>
      <c r="B58" s="13"/>
      <c r="C58" s="14"/>
      <c r="D58" s="15"/>
      <c r="E58" s="15"/>
      <c r="G58" s="4">
        <f t="shared" si="1"/>
        <v>51</v>
      </c>
      <c r="H58" s="6">
        <v>1.42</v>
      </c>
      <c r="I58" s="6">
        <v>134</v>
      </c>
      <c r="J58" s="7" t="str">
        <f>VLOOKUP(I58,'[1]Entries 2013'!$A$5:$I$300,2,FALSE)</f>
        <v>PIKE</v>
      </c>
      <c r="K58" s="7" t="str">
        <f>VLOOKUP(I58,'[1]Entries 2013'!$A$5:$I$300,3,FALSE)</f>
        <v>S</v>
      </c>
      <c r="M58" s="4">
        <f t="shared" si="3"/>
        <v>51</v>
      </c>
      <c r="N58" s="13">
        <v>2.36</v>
      </c>
      <c r="O58" s="14">
        <v>124</v>
      </c>
      <c r="P58" s="7" t="str">
        <f>VLOOKUP(O58,'[1]Entries 2013'!$A$5:$I$300,2,FALSE)</f>
        <v>MINTER</v>
      </c>
      <c r="Q58" s="7" t="str">
        <f>VLOOKUP(O58,'[1]Entries 2013'!$A$5:$I$300,3,FALSE)</f>
        <v>S</v>
      </c>
    </row>
    <row r="59" spans="1:17" x14ac:dyDescent="0.25">
      <c r="A59" s="12"/>
      <c r="B59" s="13"/>
      <c r="C59" s="14"/>
      <c r="D59" s="15"/>
      <c r="E59" s="15"/>
      <c r="G59" s="4">
        <f t="shared" si="1"/>
        <v>52</v>
      </c>
      <c r="H59" s="6">
        <v>1.44</v>
      </c>
      <c r="I59" s="6">
        <v>167</v>
      </c>
      <c r="J59" s="7" t="str">
        <f>VLOOKUP(I59,'[1]Entries 2013'!$A$5:$I$300,2,FALSE)</f>
        <v>CHIGUMBU</v>
      </c>
      <c r="K59" s="7" t="str">
        <f>VLOOKUP(I59,'[1]Entries 2013'!$A$5:$I$300,3,FALSE)</f>
        <v>TAFADZWA</v>
      </c>
      <c r="M59" s="4">
        <f t="shared" si="3"/>
        <v>52</v>
      </c>
      <c r="N59" s="13">
        <v>2.36</v>
      </c>
      <c r="O59" s="14">
        <v>125</v>
      </c>
      <c r="P59" s="7" t="str">
        <f>VLOOKUP(O59,'[1]Entries 2013'!$A$5:$I$300,2,FALSE)</f>
        <v>SWINTON</v>
      </c>
      <c r="Q59" s="7" t="str">
        <f>VLOOKUP(O59,'[1]Entries 2013'!$A$5:$I$300,3,FALSE)</f>
        <v>R</v>
      </c>
    </row>
    <row r="60" spans="1:17" x14ac:dyDescent="0.25">
      <c r="A60" s="12"/>
      <c r="B60" s="14"/>
      <c r="C60" s="14"/>
      <c r="D60" s="15"/>
      <c r="E60" s="15"/>
      <c r="G60" s="4">
        <f t="shared" si="1"/>
        <v>53</v>
      </c>
      <c r="H60" s="6">
        <v>1.46</v>
      </c>
      <c r="I60" s="6">
        <v>156</v>
      </c>
      <c r="J60" s="7" t="str">
        <f>VLOOKUP(I60,'[1]Entries 2013'!$A$5:$I$300,2,FALSE)</f>
        <v>CURLEY</v>
      </c>
      <c r="K60" s="7" t="str">
        <f>VLOOKUP(I60,'[1]Entries 2013'!$A$5:$I$300,3,FALSE)</f>
        <v>I</v>
      </c>
      <c r="M60" s="4">
        <f t="shared" si="3"/>
        <v>53</v>
      </c>
      <c r="N60" s="13">
        <v>2.36</v>
      </c>
      <c r="O60" s="14">
        <v>191</v>
      </c>
      <c r="P60" s="7" t="str">
        <f>VLOOKUP(O60,'[1]Entries 2013'!$A$5:$I$300,2,FALSE)</f>
        <v>BANGA</v>
      </c>
      <c r="Q60" s="7" t="str">
        <f>VLOOKUP(O60,'[1]Entries 2013'!$A$5:$I$300,3,FALSE)</f>
        <v>T</v>
      </c>
    </row>
    <row r="61" spans="1:17" x14ac:dyDescent="0.25">
      <c r="A61" s="12"/>
      <c r="B61" s="14"/>
      <c r="C61" s="14"/>
      <c r="D61" s="15"/>
      <c r="E61" s="15"/>
      <c r="G61" s="4">
        <f t="shared" si="1"/>
        <v>54</v>
      </c>
      <c r="H61" s="6">
        <v>1.49</v>
      </c>
      <c r="I61" s="6">
        <v>21</v>
      </c>
      <c r="J61" s="7" t="str">
        <f>VLOOKUP(I61,'[1]Entries 2013'!$A$5:$I$300,2,FALSE)</f>
        <v>MAPFUMO</v>
      </c>
      <c r="K61" s="7" t="str">
        <f>VLOOKUP(I61,'[1]Entries 2013'!$A$5:$I$300,3,FALSE)</f>
        <v>N</v>
      </c>
      <c r="M61" s="4">
        <f t="shared" si="3"/>
        <v>54</v>
      </c>
      <c r="N61" s="13">
        <v>2.37</v>
      </c>
      <c r="O61" s="14">
        <v>18</v>
      </c>
      <c r="P61" s="7" t="str">
        <f>VLOOKUP(O61,'[1]Entries 2013'!$A$5:$I$300,2,FALSE)</f>
        <v>ROSENBAUM</v>
      </c>
      <c r="Q61" s="7" t="str">
        <f>VLOOKUP(O61,'[1]Entries 2013'!$A$5:$I$300,3,FALSE)</f>
        <v>S</v>
      </c>
    </row>
    <row r="62" spans="1:17" x14ac:dyDescent="0.25">
      <c r="A62" s="12"/>
      <c r="B62" s="14"/>
      <c r="C62" s="14"/>
      <c r="D62" s="15"/>
      <c r="E62" s="15"/>
      <c r="G62" s="4">
        <f t="shared" si="1"/>
        <v>55</v>
      </c>
      <c r="H62" s="6">
        <v>1.54</v>
      </c>
      <c r="I62" s="6">
        <v>116</v>
      </c>
      <c r="J62" s="7" t="str">
        <f>VLOOKUP(I62,'[1]Entries 2013'!$A$5:$I$300,2,FALSE)</f>
        <v>BANDA</v>
      </c>
      <c r="K62" s="7" t="str">
        <f>VLOOKUP(I62,'[1]Entries 2013'!$A$5:$I$300,3,FALSE)</f>
        <v>A</v>
      </c>
      <c r="M62" s="4">
        <f t="shared" si="3"/>
        <v>55</v>
      </c>
      <c r="N62" s="13">
        <v>2.4</v>
      </c>
      <c r="O62" s="14">
        <v>17</v>
      </c>
      <c r="P62" s="7" t="str">
        <f>VLOOKUP(O62,'[1]Entries 2013'!$A$5:$I$300,2,FALSE)</f>
        <v>CHADWICK</v>
      </c>
      <c r="Q62" s="7" t="str">
        <f>VLOOKUP(O62,'[1]Entries 2013'!$A$5:$I$300,3,FALSE)</f>
        <v>G</v>
      </c>
    </row>
    <row r="63" spans="1:17" x14ac:dyDescent="0.25">
      <c r="A63" s="12"/>
      <c r="B63" s="14"/>
      <c r="C63" s="14"/>
      <c r="D63" s="15"/>
      <c r="E63" s="15"/>
      <c r="G63" s="4">
        <f t="shared" si="1"/>
        <v>56</v>
      </c>
      <c r="H63" s="6">
        <v>1.55</v>
      </c>
      <c r="I63" s="6">
        <v>64</v>
      </c>
      <c r="J63" s="7" t="str">
        <f>VLOOKUP(I63,'[1]Entries 2013'!$A$5:$I$300,2,FALSE)</f>
        <v>ANTWI</v>
      </c>
      <c r="K63" s="7" t="str">
        <f>VLOOKUP(I63,'[1]Entries 2013'!$A$5:$I$300,3,FALSE)</f>
        <v>T</v>
      </c>
      <c r="M63" s="4">
        <f t="shared" si="3"/>
        <v>56</v>
      </c>
      <c r="N63" s="13">
        <v>2.41</v>
      </c>
      <c r="O63" s="14">
        <v>173</v>
      </c>
      <c r="P63" s="7" t="str">
        <f>VLOOKUP(O63,'[1]Entries 2013'!$A$5:$I$300,2,FALSE)</f>
        <v>SACHIKONYE</v>
      </c>
      <c r="Q63" s="7" t="str">
        <f>VLOOKUP(O63,'[1]Entries 2013'!$A$5:$I$300,3,FALSE)</f>
        <v>N</v>
      </c>
    </row>
    <row r="64" spans="1:17" x14ac:dyDescent="0.25">
      <c r="A64" s="12"/>
      <c r="B64" s="14"/>
      <c r="C64" s="14"/>
      <c r="D64" s="15"/>
      <c r="E64" s="15"/>
      <c r="G64" s="4">
        <f t="shared" si="1"/>
        <v>57</v>
      </c>
      <c r="H64" s="6">
        <v>1.55</v>
      </c>
      <c r="I64" s="6">
        <v>70</v>
      </c>
      <c r="J64" s="7" t="str">
        <f>VLOOKUP(I64,'[1]Entries 2013'!$A$5:$I$300,2,FALSE)</f>
        <v>MAPOSA</v>
      </c>
      <c r="K64" s="7" t="str">
        <f>VLOOKUP(I64,'[1]Entries 2013'!$A$5:$I$300,3,FALSE)</f>
        <v>R</v>
      </c>
      <c r="M64" s="4">
        <f t="shared" si="3"/>
        <v>57</v>
      </c>
      <c r="N64" s="13">
        <v>2.42</v>
      </c>
      <c r="O64" s="14">
        <v>16</v>
      </c>
      <c r="P64" s="7" t="str">
        <f>VLOOKUP(O64,'[1]Entries 2013'!$A$5:$I$300,2,FALSE)</f>
        <v>BEATTY</v>
      </c>
      <c r="Q64" s="7" t="str">
        <f>VLOOKUP(O64,'[1]Entries 2013'!$A$5:$I$300,3,FALSE)</f>
        <v>M</v>
      </c>
    </row>
    <row r="65" spans="1:17" x14ac:dyDescent="0.25">
      <c r="A65" s="12"/>
      <c r="B65" s="14"/>
      <c r="C65" s="14"/>
      <c r="D65" s="15"/>
      <c r="E65" s="15"/>
      <c r="G65" s="4">
        <f t="shared" si="1"/>
        <v>58</v>
      </c>
      <c r="H65" s="6">
        <v>1.55</v>
      </c>
      <c r="I65" s="6">
        <v>154</v>
      </c>
      <c r="J65" s="7" t="str">
        <f>VLOOKUP(I65,'[1]Entries 2013'!$A$5:$I$300,2,FALSE)</f>
        <v>MARUFU</v>
      </c>
      <c r="K65" s="7" t="str">
        <f>VLOOKUP(I65,'[1]Entries 2013'!$A$5:$I$300,3,FALSE)</f>
        <v>S</v>
      </c>
      <c r="M65" s="4">
        <f t="shared" si="3"/>
        <v>58</v>
      </c>
      <c r="N65" s="13">
        <v>2.4300000000000002</v>
      </c>
      <c r="O65" s="14">
        <v>117</v>
      </c>
      <c r="P65" s="7" t="str">
        <f>VLOOKUP(O65,'[1]Entries 2013'!$A$5:$I$300,2,FALSE)</f>
        <v>NGOMANI</v>
      </c>
      <c r="Q65" s="7" t="str">
        <f>VLOOKUP(O65,'[1]Entries 2013'!$A$5:$I$300,3,FALSE)</f>
        <v>P</v>
      </c>
    </row>
    <row r="66" spans="1:17" x14ac:dyDescent="0.25">
      <c r="A66" s="12"/>
      <c r="B66" s="14"/>
      <c r="C66" s="14"/>
      <c r="D66" s="15"/>
      <c r="E66" s="15"/>
      <c r="G66" s="4">
        <f t="shared" si="1"/>
        <v>59</v>
      </c>
      <c r="H66" s="6">
        <v>1.55</v>
      </c>
      <c r="I66" s="6">
        <v>153</v>
      </c>
      <c r="J66" s="7" t="str">
        <f>VLOOKUP(I66,'[1]Entries 2013'!$A$5:$I$300,2,FALSE)</f>
        <v>MARUFU</v>
      </c>
      <c r="K66" s="7" t="str">
        <f>VLOOKUP(I66,'[1]Entries 2013'!$A$5:$I$300,3,FALSE)</f>
        <v>T</v>
      </c>
      <c r="M66" s="4">
        <f t="shared" si="3"/>
        <v>59</v>
      </c>
      <c r="N66" s="13">
        <v>2.46</v>
      </c>
      <c r="O66" s="14">
        <v>199</v>
      </c>
      <c r="P66" s="7" t="str">
        <f>VLOOKUP(O66,'[1]Entries 2013'!$A$5:$I$300,2,FALSE)</f>
        <v>ALEXANDER</v>
      </c>
      <c r="Q66" s="7" t="str">
        <f>VLOOKUP(O66,'[1]Entries 2013'!$A$5:$I$300,3,FALSE)</f>
        <v>T</v>
      </c>
    </row>
    <row r="67" spans="1:17" x14ac:dyDescent="0.25">
      <c r="A67" s="12"/>
      <c r="B67" s="14"/>
      <c r="C67" s="14"/>
      <c r="D67" s="15"/>
      <c r="E67" s="15"/>
      <c r="G67" s="4">
        <f t="shared" si="1"/>
        <v>60</v>
      </c>
      <c r="H67" s="23">
        <v>1.56</v>
      </c>
      <c r="I67" s="23">
        <v>30</v>
      </c>
      <c r="J67" s="7" t="str">
        <f>VLOOKUP(I67,'[1]Entries 2013'!$A$5:$I$300,2,FALSE)</f>
        <v>MABASO</v>
      </c>
      <c r="K67" s="7" t="str">
        <f>VLOOKUP(I67,'[1]Entries 2013'!$A$5:$I$300,3,FALSE)</f>
        <v>S</v>
      </c>
      <c r="M67" s="4">
        <f t="shared" si="3"/>
        <v>60</v>
      </c>
      <c r="N67" s="13">
        <v>2.48</v>
      </c>
      <c r="O67" s="14">
        <v>126</v>
      </c>
      <c r="P67" s="7" t="str">
        <f>VLOOKUP(O67,'[1]Entries 2013'!$A$5:$I$300,2,FALSE)</f>
        <v>NOTT</v>
      </c>
      <c r="Q67" s="7" t="str">
        <f>VLOOKUP(O67,'[1]Entries 2013'!$A$5:$I$300,3,FALSE)</f>
        <v>SJ</v>
      </c>
    </row>
    <row r="68" spans="1:17" x14ac:dyDescent="0.25">
      <c r="A68" s="12"/>
      <c r="B68" s="14"/>
      <c r="C68" s="14"/>
      <c r="D68" s="15"/>
      <c r="E68" s="15"/>
      <c r="M68" s="4">
        <f t="shared" si="3"/>
        <v>61</v>
      </c>
      <c r="N68" s="13">
        <v>2.48</v>
      </c>
      <c r="O68" s="14">
        <v>184</v>
      </c>
      <c r="P68" s="7" t="str">
        <f>VLOOKUP(O68,'[1]Entries 2013'!$A$5:$I$300,2,FALSE)</f>
        <v>MARTIN</v>
      </c>
      <c r="Q68" s="7" t="str">
        <f>VLOOKUP(O68,'[1]Entries 2013'!$A$5:$I$300,3,FALSE)</f>
        <v>C</v>
      </c>
    </row>
    <row r="69" spans="1:17" x14ac:dyDescent="0.25">
      <c r="A69" s="12"/>
      <c r="B69" s="14"/>
      <c r="C69" s="14"/>
      <c r="D69" s="15"/>
      <c r="E69" s="15"/>
      <c r="M69" s="4">
        <f t="shared" si="3"/>
        <v>62</v>
      </c>
      <c r="N69" s="13">
        <v>2.5099999999999998</v>
      </c>
      <c r="O69" s="14">
        <v>80</v>
      </c>
      <c r="P69" s="7" t="str">
        <f>VLOOKUP(O69,'[1]Entries 2013'!$A$5:$I$300,2,FALSE)</f>
        <v>ZIMUNYA</v>
      </c>
      <c r="Q69" s="7" t="str">
        <f>VLOOKUP(O69,'[1]Entries 2013'!$A$5:$I$300,3,FALSE)</f>
        <v>S</v>
      </c>
    </row>
    <row r="70" spans="1:17" x14ac:dyDescent="0.25">
      <c r="A70" s="12"/>
      <c r="B70" s="14"/>
      <c r="C70" s="14"/>
      <c r="D70" s="15"/>
      <c r="E70" s="15"/>
      <c r="M70" s="4">
        <f t="shared" si="3"/>
        <v>63</v>
      </c>
      <c r="N70" s="13">
        <v>2.54</v>
      </c>
      <c r="O70" s="14">
        <v>195</v>
      </c>
      <c r="P70" s="7" t="str">
        <f>VLOOKUP(O70,'[1]Entries 2013'!$A$5:$I$300,2,FALSE)</f>
        <v>MARANDU</v>
      </c>
      <c r="Q70" s="7" t="str">
        <f>VLOOKUP(O70,'[1]Entries 2013'!$A$5:$I$300,3,FALSE)</f>
        <v>E</v>
      </c>
    </row>
    <row r="71" spans="1:17" x14ac:dyDescent="0.25">
      <c r="A71" s="12"/>
      <c r="B71" s="14"/>
      <c r="C71" s="14"/>
      <c r="D71" s="15"/>
      <c r="E71" s="15"/>
      <c r="M71" s="4">
        <f t="shared" si="3"/>
        <v>64</v>
      </c>
      <c r="N71" s="13">
        <v>2.54</v>
      </c>
      <c r="O71" s="14">
        <v>90</v>
      </c>
      <c r="P71" s="7" t="str">
        <f>VLOOKUP(O71,'[1]Entries 2013'!$A$5:$I$300,2,FALSE)</f>
        <v>DOTT</v>
      </c>
      <c r="Q71" s="7" t="str">
        <f>VLOOKUP(O71,'[1]Entries 2013'!$A$5:$I$300,3,FALSE)</f>
        <v>M</v>
      </c>
    </row>
    <row r="72" spans="1:17" x14ac:dyDescent="0.25">
      <c r="A72" s="12"/>
      <c r="B72" s="14"/>
      <c r="C72" s="14"/>
      <c r="D72" s="15"/>
      <c r="E72" s="15"/>
      <c r="M72" s="4">
        <f t="shared" si="3"/>
        <v>65</v>
      </c>
      <c r="N72" s="13">
        <v>2.59</v>
      </c>
      <c r="O72" s="14">
        <v>77</v>
      </c>
      <c r="P72" s="7" t="str">
        <f>VLOOKUP(O72,'[1]Entries 2013'!$A$5:$I$300,2,FALSE)</f>
        <v>HENRY</v>
      </c>
      <c r="Q72" s="7" t="str">
        <f>VLOOKUP(O72,'[1]Entries 2013'!$A$5:$I$300,3,FALSE)</f>
        <v>C</v>
      </c>
    </row>
    <row r="73" spans="1:17" x14ac:dyDescent="0.25">
      <c r="A73" s="12"/>
      <c r="B73" s="14"/>
      <c r="C73" s="14"/>
      <c r="D73" s="15"/>
      <c r="E73" s="15"/>
      <c r="M73" s="4">
        <f t="shared" si="3"/>
        <v>66</v>
      </c>
      <c r="N73" s="13">
        <v>2.59</v>
      </c>
      <c r="O73" s="14">
        <v>82</v>
      </c>
      <c r="P73" s="7" t="str">
        <f>VLOOKUP(O73,'[1]Entries 2013'!$A$5:$I$300,2,FALSE)</f>
        <v>WAZIR</v>
      </c>
      <c r="Q73" s="7" t="str">
        <f>VLOOKUP(O73,'[1]Entries 2013'!$A$5:$I$300,3,FALSE)</f>
        <v>F</v>
      </c>
    </row>
    <row r="74" spans="1:17" x14ac:dyDescent="0.25">
      <c r="A74" s="12"/>
      <c r="B74" s="14"/>
      <c r="C74" s="14"/>
      <c r="D74" s="15"/>
      <c r="E74" s="15"/>
      <c r="M74" s="4">
        <f t="shared" si="3"/>
        <v>67</v>
      </c>
      <c r="N74" s="13">
        <v>3.13</v>
      </c>
      <c r="O74" s="14">
        <v>74</v>
      </c>
      <c r="P74" s="7" t="str">
        <f>VLOOKUP(O74,'[1]Entries 2013'!$A$5:$I$300,2,FALSE)</f>
        <v>GWINDI</v>
      </c>
      <c r="Q74" s="7" t="str">
        <f>VLOOKUP(O74,'[1]Entries 2013'!$A$5:$I$300,3,FALSE)</f>
        <v>M</v>
      </c>
    </row>
    <row r="75" spans="1:17" x14ac:dyDescent="0.25">
      <c r="A75" s="12"/>
      <c r="B75" s="14"/>
      <c r="C75" s="14"/>
      <c r="D75" s="15"/>
      <c r="E75" s="15"/>
      <c r="M75" s="4">
        <f t="shared" si="3"/>
        <v>68</v>
      </c>
      <c r="N75" s="22">
        <v>3.44</v>
      </c>
      <c r="O75" s="23">
        <v>196</v>
      </c>
      <c r="P75" s="7" t="str">
        <f>VLOOKUP(O75,'[1]Entries 2013'!$A$5:$I$300,2,FALSE)</f>
        <v>MARANDU</v>
      </c>
      <c r="Q75" s="7" t="str">
        <f>VLOOKUP(O75,'[1]Entries 2013'!$A$5:$I$300,3,FALSE)</f>
        <v>H</v>
      </c>
    </row>
    <row r="76" spans="1:17" x14ac:dyDescent="0.25">
      <c r="A76" s="12"/>
      <c r="B76" s="14"/>
      <c r="C76" s="14"/>
      <c r="D76" s="15"/>
      <c r="E76" s="15"/>
    </row>
    <row r="77" spans="1:17" x14ac:dyDescent="0.25">
      <c r="A77" s="12"/>
      <c r="B77" s="14"/>
      <c r="C77" s="14"/>
      <c r="D77" s="15"/>
      <c r="E77" s="15"/>
    </row>
    <row r="78" spans="1:17" x14ac:dyDescent="0.25">
      <c r="A78" s="12"/>
      <c r="B78" s="14"/>
      <c r="C78" s="14"/>
      <c r="D78" s="15"/>
      <c r="E78" s="15"/>
    </row>
    <row r="79" spans="1:17" x14ac:dyDescent="0.25">
      <c r="A79" s="12"/>
      <c r="B79" s="14"/>
      <c r="C79" s="14"/>
      <c r="D79" s="15"/>
      <c r="E79" s="15"/>
    </row>
    <row r="80" spans="1:17" x14ac:dyDescent="0.25">
      <c r="A80" s="12"/>
      <c r="B80" s="14"/>
      <c r="C80" s="14"/>
      <c r="D80" s="15"/>
      <c r="E80" s="15"/>
    </row>
    <row r="81" spans="1:5" x14ac:dyDescent="0.25">
      <c r="A81" s="12"/>
      <c r="B81" s="17"/>
      <c r="C81" s="17"/>
      <c r="D81" s="18"/>
      <c r="E81" s="18"/>
    </row>
    <row r="82" spans="1:5" x14ac:dyDescent="0.25">
      <c r="A82" s="12"/>
      <c r="B82" s="17"/>
      <c r="C82" s="17"/>
      <c r="D82" s="18"/>
      <c r="E82" s="18"/>
    </row>
    <row r="83" spans="1:5" x14ac:dyDescent="0.25">
      <c r="A83" s="12"/>
      <c r="B83" s="14"/>
      <c r="C83" s="14"/>
      <c r="D83" s="15"/>
      <c r="E83" s="15"/>
    </row>
    <row r="84" spans="1:5" x14ac:dyDescent="0.25">
      <c r="A84" s="12"/>
      <c r="B84" s="14"/>
      <c r="C84" s="14"/>
      <c r="D84" s="15"/>
      <c r="E84" s="15"/>
    </row>
    <row r="85" spans="1:5" x14ac:dyDescent="0.25">
      <c r="A85" s="12"/>
      <c r="B85" s="14"/>
      <c r="C85" s="14"/>
      <c r="D85" s="15"/>
      <c r="E85" s="15"/>
    </row>
    <row r="86" spans="1:5" x14ac:dyDescent="0.25">
      <c r="A86" s="12"/>
      <c r="B86" s="14"/>
      <c r="C86" s="14"/>
      <c r="D86" s="15"/>
      <c r="E86" s="15"/>
    </row>
    <row r="87" spans="1:5" x14ac:dyDescent="0.25">
      <c r="A87" s="12"/>
      <c r="B87" s="14"/>
      <c r="C87" s="14"/>
      <c r="D87" s="15"/>
      <c r="E87" s="15"/>
    </row>
    <row r="88" spans="1:5" x14ac:dyDescent="0.25">
      <c r="A88" s="12"/>
      <c r="B88" s="14"/>
      <c r="C88" s="14"/>
      <c r="D88" s="15"/>
      <c r="E88" s="15"/>
    </row>
    <row r="89" spans="1:5" x14ac:dyDescent="0.25">
      <c r="A89" s="12"/>
      <c r="B89" s="14"/>
      <c r="C89" s="14"/>
      <c r="D89" s="15"/>
      <c r="E89" s="15"/>
    </row>
    <row r="90" spans="1:5" x14ac:dyDescent="0.25">
      <c r="A90" s="12"/>
      <c r="B90" s="14"/>
      <c r="C90" s="14"/>
      <c r="D90" s="15"/>
      <c r="E90" s="15"/>
    </row>
    <row r="91" spans="1:5" x14ac:dyDescent="0.25">
      <c r="A91" s="12"/>
      <c r="B91" s="14"/>
      <c r="C91" s="14"/>
      <c r="D91" s="15"/>
      <c r="E91" s="15"/>
    </row>
    <row r="92" spans="1:5" x14ac:dyDescent="0.25">
      <c r="A92" s="12"/>
      <c r="B92" s="14"/>
      <c r="C92" s="14"/>
      <c r="D92" s="15"/>
      <c r="E92" s="15"/>
    </row>
    <row r="93" spans="1:5" x14ac:dyDescent="0.25">
      <c r="A93" s="12"/>
      <c r="B93" s="14"/>
      <c r="C93" s="14"/>
      <c r="D93" s="15"/>
      <c r="E93" s="15"/>
    </row>
    <row r="94" spans="1:5" x14ac:dyDescent="0.25">
      <c r="A94" s="12"/>
      <c r="B94" s="14"/>
      <c r="C94" s="14"/>
      <c r="D94" s="15"/>
      <c r="E94" s="15"/>
    </row>
    <row r="95" spans="1:5" x14ac:dyDescent="0.25">
      <c r="A95" s="12"/>
      <c r="B95" s="14"/>
      <c r="C95" s="14"/>
      <c r="D95" s="15"/>
      <c r="E95" s="15"/>
    </row>
    <row r="96" spans="1:5" x14ac:dyDescent="0.25">
      <c r="A96" s="12"/>
      <c r="B96" s="14"/>
      <c r="C96" s="14"/>
      <c r="D96" s="15"/>
      <c r="E96" s="15"/>
    </row>
    <row r="97" spans="1:5" x14ac:dyDescent="0.25">
      <c r="A97" s="12"/>
      <c r="B97" s="14"/>
      <c r="C97" s="14"/>
      <c r="D97" s="15"/>
      <c r="E97" s="15"/>
    </row>
    <row r="98" spans="1:5" x14ac:dyDescent="0.25">
      <c r="A98" s="12"/>
      <c r="B98" s="14"/>
      <c r="C98" s="14"/>
      <c r="D98" s="15"/>
      <c r="E98" s="15"/>
    </row>
    <row r="99" spans="1:5" x14ac:dyDescent="0.25">
      <c r="A99" s="12"/>
      <c r="B99" s="14"/>
      <c r="C99" s="14"/>
      <c r="D99" s="15"/>
      <c r="E99" s="15"/>
    </row>
    <row r="100" spans="1:5" x14ac:dyDescent="0.25">
      <c r="A100" s="12"/>
      <c r="B100" s="13"/>
      <c r="C100" s="14"/>
      <c r="D100" s="15"/>
      <c r="E100" s="15"/>
    </row>
    <row r="101" spans="1:5" x14ac:dyDescent="0.25">
      <c r="A101" s="12"/>
      <c r="B101" s="14"/>
      <c r="C101" s="14"/>
      <c r="D101" s="15"/>
      <c r="E101" s="15"/>
    </row>
    <row r="102" spans="1:5" x14ac:dyDescent="0.25">
      <c r="A102" s="12"/>
      <c r="B102" s="14"/>
      <c r="C102" s="14"/>
      <c r="D102" s="15"/>
      <c r="E102" s="15"/>
    </row>
    <row r="103" spans="1:5" x14ac:dyDescent="0.25">
      <c r="A103" s="12"/>
      <c r="B103" s="14"/>
      <c r="C103" s="14"/>
      <c r="D103" s="15"/>
      <c r="E103" s="15"/>
    </row>
    <row r="104" spans="1:5" x14ac:dyDescent="0.25">
      <c r="A104" s="12"/>
      <c r="B104" s="14"/>
      <c r="C104" s="14"/>
      <c r="D104" s="15"/>
      <c r="E104" s="15"/>
    </row>
    <row r="105" spans="1:5" x14ac:dyDescent="0.25">
      <c r="A105" s="12"/>
      <c r="B105" s="14"/>
      <c r="C105" s="14"/>
      <c r="D105" s="15"/>
      <c r="E105" s="15"/>
    </row>
    <row r="106" spans="1:5" x14ac:dyDescent="0.25">
      <c r="A106" s="12"/>
      <c r="B106" s="14"/>
      <c r="C106" s="14"/>
      <c r="D106" s="15"/>
      <c r="E106" s="15"/>
    </row>
    <row r="107" spans="1:5" x14ac:dyDescent="0.25">
      <c r="A107" s="12"/>
      <c r="B107" s="14"/>
      <c r="C107" s="14"/>
      <c r="D107" s="15"/>
      <c r="E107" s="15"/>
    </row>
    <row r="108" spans="1:5" x14ac:dyDescent="0.25">
      <c r="A108" s="12"/>
      <c r="B108" s="14"/>
      <c r="C108" s="14"/>
      <c r="D108" s="15"/>
      <c r="E108" s="15"/>
    </row>
    <row r="109" spans="1:5" x14ac:dyDescent="0.25">
      <c r="A109" s="12"/>
      <c r="B109" s="14"/>
      <c r="C109" s="14"/>
      <c r="D109" s="15"/>
      <c r="E109" s="15"/>
    </row>
    <row r="110" spans="1:5" x14ac:dyDescent="0.25">
      <c r="A110" s="12"/>
      <c r="B110" s="14"/>
      <c r="C110" s="14"/>
      <c r="D110" s="15"/>
      <c r="E110" s="15"/>
    </row>
    <row r="111" spans="1:5" x14ac:dyDescent="0.25">
      <c r="A111" s="12"/>
      <c r="B111" s="14"/>
      <c r="C111" s="14"/>
      <c r="D111" s="15"/>
      <c r="E111" s="15"/>
    </row>
    <row r="112" spans="1:5" x14ac:dyDescent="0.25">
      <c r="A112" s="12"/>
      <c r="B112" s="14"/>
      <c r="C112" s="14"/>
      <c r="D112" s="15"/>
      <c r="E112" s="15"/>
    </row>
    <row r="113" spans="1:5" x14ac:dyDescent="0.25">
      <c r="A113" s="12"/>
      <c r="B113" s="14"/>
      <c r="C113" s="14"/>
      <c r="D113" s="15"/>
      <c r="E113" s="15"/>
    </row>
    <row r="114" spans="1:5" x14ac:dyDescent="0.25">
      <c r="A114" s="12"/>
      <c r="B114" s="19"/>
      <c r="C114" s="20"/>
      <c r="D114" s="15"/>
      <c r="E11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Webster Martin</dc:creator>
  <cp:lastModifiedBy>user</cp:lastModifiedBy>
  <dcterms:created xsi:type="dcterms:W3CDTF">2015-03-11T18:40:52Z</dcterms:created>
  <dcterms:modified xsi:type="dcterms:W3CDTF">2015-03-12T06:52:17Z</dcterms:modified>
</cp:coreProperties>
</file>